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344" documentId="8_{2A938224-A221-49BC-8F71-413BAA805DBD}" xr6:coauthVersionLast="47" xr6:coauthVersionMax="47" xr10:uidLastSave="{58D2D2F9-7109-4BFE-AE62-5F2616515CBA}"/>
  <bookViews>
    <workbookView xWindow="-110" yWindow="-110" windowWidth="19420" windowHeight="10420" firstSheet="1" activeTab="1" xr2:uid="{489200D9-8038-4F3F-8D8A-35128F02D1FA}"/>
  </bookViews>
  <sheets>
    <sheet name="Sheet1" sheetId="1" state="hidden" r:id="rId1"/>
    <sheet name="Test Case&amp;Step" sheetId="7" r:id="rId2"/>
    <sheet name="EVD_OPL02-10" sheetId="9" r:id="rId3"/>
  </sheets>
  <externalReferences>
    <externalReference r:id="rId4"/>
    <externalReference r:id="rId5"/>
    <externalReference r:id="rId6"/>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 i="7" l="1"/>
  <c r="G3" i="7"/>
  <c r="D3" i="7"/>
  <c r="H3" i="7" l="1"/>
</calcChain>
</file>

<file path=xl/sharedStrings.xml><?xml version="1.0" encoding="utf-8"?>
<sst xmlns="http://schemas.openxmlformats.org/spreadsheetml/2006/main" count="312" uniqueCount="186">
  <si>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</si>
  <si>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</si>
  <si>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</si>
  <si>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</si>
  <si>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</si>
  <si>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</si>
  <si>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</si>
  <si>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</si>
  <si>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</si>
  <si>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</si>
  <si>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</si>
  <si>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</si>
  <si>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</si>
  <si>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</si>
  <si>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</si>
  <si>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</si>
  <si>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</si>
  <si>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</si>
  <si>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</si>
  <si>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</si>
  <si>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</si>
  <si>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</si>
  <si>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</si>
  <si>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</si>
  <si>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</si>
  <si>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</si>
  <si>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</si>
  <si>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</si>
  <si>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</si>
  <si>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</si>
  <si>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</si>
  <si>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</si>
  <si>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</si>
  <si>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</si>
  <si>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</si>
  <si>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</si>
  <si>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</si>
  <si>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</si>
  <si>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</si>
  <si>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</si>
  <si>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</si>
  <si>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</si>
  <si>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</si>
  <si>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</si>
  <si>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</si>
  <si>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</si>
  <si>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</si>
  <si>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</si>
  <si>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</si>
  <si>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</si>
  <si>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</si>
  <si>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</si>
  <si>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</si>
  <si>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</si>
  <si>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</si>
  <si>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</si>
  <si>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</si>
  <si>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</si>
  <si>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</si>
  <si>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</si>
  <si>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</si>
  <si>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</si>
  <si>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</si>
  <si>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</si>
  <si>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</si>
  <si>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</si>
  <si>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</si>
  <si>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</si>
  <si>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</si>
  <si>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</si>
  <si>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</si>
  <si>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</si>
  <si>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</si>
  <si>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</si>
  <si>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</si>
  <si>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</si>
  <si>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</si>
  <si>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</si>
  <si>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</si>
  <si>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</si>
  <si>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</si>
  <si>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</si>
  <si>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</si>
  <si>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</si>
  <si>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</si>
  <si>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</si>
  <si>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</si>
  <si>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</si>
  <si>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</si>
  <si>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</si>
  <si>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</si>
  <si>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</si>
  <si>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UAT OPL02-10-Asset allocation</t>
  </si>
  <si>
    <t>Business Line</t>
  </si>
  <si>
    <t>Tested By</t>
  </si>
  <si>
    <t>Version</t>
  </si>
  <si>
    <t>1.0</t>
  </si>
  <si>
    <t>Test Data</t>
  </si>
  <si>
    <t>System Date</t>
  </si>
  <si>
    <t>Execution Date</t>
  </si>
  <si>
    <t>Step #</t>
  </si>
  <si>
    <t>Step Description</t>
  </si>
  <si>
    <t>Expected Result</t>
  </si>
  <si>
    <t>Status</t>
  </si>
  <si>
    <t>Re-Test Date</t>
  </si>
  <si>
    <t>Notes</t>
  </si>
  <si>
    <t xml:space="preserve">- Pilih Modul Operating Lease
- Pilih Contract
- Pilih Asset Allocation
- Klik action </t>
  </si>
  <si>
    <t>1. Pastikan Field dan Button berfungsi dengan baik. 
2. Dapat menampilkan transaksi setelah klik Action</t>
  </si>
  <si>
    <t>OK</t>
  </si>
  <si>
    <t>SA by Chintya</t>
  </si>
  <si>
    <t>Pada Asset Allocation List, di status:
- Klik Purchase
- Pilih Purchase request
- Pilih application
- Pilih action
- Post</t>
  </si>
  <si>
    <t>1. Pastikan Field dan Button berfungsi dengan baik. 
3. Pastikan transaksi masuk ke sub menu purchase request
4. Setelah post, data Akan masuk ke Proses Procurement untuk pembelian</t>
  </si>
  <si>
    <t>- Masuk ke module Procurement
- Pilih Transaction
- Pilih Procurement
- Cari data Pada sub Menu Procurement</t>
  </si>
  <si>
    <t xml:space="preserve">1. Pastikan Field dan Button berfungsi dengan baik. </t>
  </si>
  <si>
    <t>Procurement by Christin</t>
  </si>
  <si>
    <t>Purchase Type: With Quotation</t>
  </si>
  <si>
    <t>- Klik Action
- Pilih Purchase Type: WITH QUOTATION
- Save</t>
  </si>
  <si>
    <t>1. Pastikan Field dan Button berfungsi dengan baik. 
2. Pastikan ketika pilih with quotation masuk ke sub menu Quotation</t>
  </si>
  <si>
    <t>Setelah save, kembali ke procurement list:
- Checklist transaksi
- Pilih Proceed</t>
  </si>
  <si>
    <t>1. Pastikan Field dan Button berfungsi dengan baik. 
2. Data masuk ke sub menu Quotation</t>
  </si>
  <si>
    <t>- Pilih sub menu Quotation
- Pada aplikasi yang dipilih klik action</t>
  </si>
  <si>
    <t>1. Pastikan Field dan Button berfungsi dengan baik. 
2. Pastikan field2 yang mandatory ketika tidak diisi terkena validasi.
5. Status awal saat di Quotation list adalah HOLD</t>
  </si>
  <si>
    <t>- Pilih Tab Quotation Review
- Pilih Action
- Lengkapi data (Supplier)</t>
  </si>
  <si>
    <t>1. Pastikan Field dan Button berfungsi dengan baik. 
2. Pastikan field2 yang mandatory ketika tidak diisi terkena validasi.</t>
  </si>
  <si>
    <t xml:space="preserve">Jika mempunyai supplier pembanding:
- Klik button copy
- Lengkapi data unit prize, tax dan nama supplier pembanding pada data yang telah disalin. </t>
  </si>
  <si>
    <t>1. Pastikan Field dan Button berfungsi dengan baik. 
2. Pastikan jika ingin supplier lebih dari 3 bisa dilakukan.
6. Setelah dicopy data akan muncul pada Qutation review</t>
  </si>
  <si>
    <t>Quotation Review:
Digunakan jika supplier ada lebih dari 1 dan bisa di copy untuk supplier pembanding</t>
  </si>
  <si>
    <t>- Lengkapi tab Document
- Post</t>
  </si>
  <si>
    <t>- Pilih sub menu supplier selection 
- Pilih status: Hold
- Klik action pada transaksi
- Pilih Tax/PPN/PPH/Total Amount
- Pilih Supplier
- Klik Proceed</t>
  </si>
  <si>
    <t>1. Pastikan pada sub menu supplier selection dapat dilakukan perubahan supplier yang terpilih
2. Kolom supplier akan terisi otomatis dengan supplier dengan harga termurah</t>
  </si>
  <si>
    <t>- Masuk ke module Approval
- Pilih Transaction
- Pilih Approval Task
- Input mandatory field
- Pilih Approve</t>
  </si>
  <si>
    <t>1. Pastikan Field dan Button berfungsi dengan baik. 
2. Pastikan data sudah tersedia dalam menu approval.
7. Setelah di approve maka data akan masuk ke sub menu Order Request</t>
  </si>
  <si>
    <t>- Pilih module Procurement
- Pilih transaction
- Pilih order request
- Pilih status: Hold
- Checklist transaction
- Klik Proceed</t>
  </si>
  <si>
    <t>Pastikan setelah proceed dari order request list akan masuk ke sub menu order.</t>
  </si>
  <si>
    <t>- Pilih sub menu Order
- Klik action
- Lengkapi tab Item List dan informasi lainnya yang mandatory
- Proceed</t>
  </si>
  <si>
    <t>1. Pastikan Field dan Button berfungsi dengan baik. 
2. Pastikan field2 yang mandatory ketika tidak diisi terkena validasi.
8. Aplikais bisa di proceed</t>
  </si>
  <si>
    <t>- Masuk ke module Approval
- Pilih transaction
- Sub menu approval task untuk proses approve
- Input remarks
- Approve</t>
  </si>
  <si>
    <t>1. Pastikan data dari tab item list dan info yang diinput sebelumnya masuk ke menu approval task.
2. Jika sudah di approve data dapat di add di sub menu GRN</t>
  </si>
  <si>
    <t>- Masuk modul Procurement
- Pilih Transaction
- Pilih Good Receipt Notes (GRN)
- Add GRN
- Lengkapi inputan di Good Receipt Note Info
- Input Remark
- Save
- Di Good Receipt Note Item pilih Action
- Di Good Receipt Note Detail Info, input mandatory field
- Di Tab Info, pilih Add
- Checklist item
- Add
- Save
- Post</t>
  </si>
  <si>
    <t>1. Pastikan Field dan Button berfungsi dengan baik. 
2. Pastikan field2 yang mandatory ketika tidak diisi terkena validasi.
3. Terbentuk jurnal di module Accounting.
4. Pastikan sebelum semua asset yang di request di GRN maka final GRN masih berstatus hold. 
5. Pastikan saat semua asset yang di request sudah di GRN maka final GRN berstatus Post.</t>
  </si>
  <si>
    <t>Asset</t>
  </si>
  <si>
    <t>- Pilih sub menu Final Good Receipt Notes (GRN)
- Pilih status Post
- Pilih transaksi
- Action
Setelah GRN Final Data Asset akan masuk di Aplikasi OPL. Bisa dilakukan pararel dengan pembayaran ke Supplier pada menu AP.</t>
  </si>
  <si>
    <t>Pastikan saat setelah final GRN, kolom Fixed Asset OPL terisi otomatis sesuai dengan asset yang di Proc</t>
  </si>
  <si>
    <t>Plat tidak bisa diisi di menu order setelah GRN dicancel</t>
  </si>
  <si>
    <t>- Pilih Procurement
- Pilih Account Payable
- Pilih Invoice Register
- Input mandatory field
- Save</t>
  </si>
  <si>
    <t>1. Pastikan Field dan Button berfungsi dengan baik. 
2. Pastikan saat setelah final GRN, kolom Fixed Asset OPL terisi otomatis sesuai dengan asset yang di Proc</t>
  </si>
  <si>
    <t>Proc AP</t>
  </si>
  <si>
    <t>- Pilih add di Tab Item List
- Checklist GRN Code/Item
- add
- Klik Action
- Check Item
- Save
- Post</t>
  </si>
  <si>
    <t>1. Pastikan Field dan Button berfungsi dengan baik. 
2. Terbentuk jurnal di module Accounting</t>
  </si>
  <si>
    <t>- Pilih Payment Selection
- Pilih Payment Selection List
- Checklist transaksi
- Proceed</t>
  </si>
  <si>
    <t>1. Pastikan Field dan Button berfungsi dengan baik. 
2. Data masuk ke sub menu Payment Request.</t>
  </si>
  <si>
    <t>- Pilih Payment Request
- Pilih transaksi kemudian klik Action
- Proceed</t>
  </si>
  <si>
    <t>1. Pastikan Field dan Button berfungsi dengan baik. 
2. Data akan tersedia pada modul approval untuk proses approval</t>
  </si>
  <si>
    <t>- Masuk ke module Approval
- Pilih approval task
- Pilih transaksi klik Action
- Approve</t>
  </si>
  <si>
    <t>1. Pastikan Field dan Button berfungsi dengan baik. 
2. Setelah approve, data masuk ke modul Finance Menu Voucher Request.</t>
  </si>
  <si>
    <t>- Pilih module Finance
- Pilih Voucher Request
- Pilih Payment Request
- Pilih Bank
- Pilih Branch
- Checkilst transaksi
- Proceed</t>
  </si>
  <si>
    <t xml:space="preserve">1. Pastikan Field dan Button berfungsi dengan baik. 
2. Data masuk ke sub menu Payment Confirm </t>
  </si>
  <si>
    <t>Treasury</t>
  </si>
  <si>
    <t>- Kemudian data masuk ke sub menu Payment Confirm
- Lengkapi field2 yang mandatory
- Proceed
- Klik Paid</t>
  </si>
  <si>
    <r>
      <t xml:space="preserve">1. Pastikan Field dan Button berfungsi dengan baik. 
2. Pastikan field2 yang mandatory ketika tidak diisi terkena validasi.
3. </t>
    </r>
    <r>
      <rPr>
        <sz val="11"/>
        <color theme="1"/>
        <rFont val="Calibri"/>
        <family val="2"/>
        <scheme val="minor"/>
      </rPr>
      <t>Terbentuk jurnal di module Accounting</t>
    </r>
  </si>
  <si>
    <t xml:space="preserve">- Masuk ke modul OPL
- Pilih contract
- Pilih asset allocation
- Checklist transaksi
- Post </t>
  </si>
  <si>
    <t>1. Pastikan Field dan Button berfungsi dengan baik. 
2. Data akan masuk ke realization request</t>
  </si>
  <si>
    <t>Marketing SA</t>
  </si>
  <si>
    <t>- Pilih Realization Request, select data
- Klik Proceed
- Masuk ke realization</t>
  </si>
  <si>
    <t>1. Pastikan Field dan Button berfungsi dengan baik. 
2. Data akan masuk ke realization</t>
  </si>
  <si>
    <t>- Menu realization
- Klik action pada asset yang dipilih
- Proceed</t>
  </si>
  <si>
    <t xml:space="preserve">1. Pastikan Field dan Button berfungsi dengan baik. 
</t>
  </si>
  <si>
    <t>- Klik print contract untuk mencetak kontrak.
- Lakukan verification kontrak oleh Legal
- Kemudian diupload file yang telah diverikasi oleh legal pada field file
- Kemudian proceed to legal</t>
  </si>
  <si>
    <t>1. Pastikan Field dan Button berfungsi dengan baik.  
2. Kontrak dicetak.
3. Setelah di post, data masuk ke menu handover request dan menu procurement</t>
  </si>
  <si>
    <t xml:space="preserve">- Sebelum di post, status aplikasi adalah verification,
- Lakukan upload master kontrak pada sub-menu master kontrak di menu application OPL jika belum melakukan upload </t>
  </si>
  <si>
    <t xml:space="preserve">1. Pastikan Field dan Button berfungsi dengan baik.  </t>
  </si>
  <si>
    <t>- Masuk ke menu realization untuk melakukan POST setelah upload master kontrak</t>
  </si>
  <si>
    <t xml:space="preserve">Kemudian dapat dilakukan proses Handover pada modul FAM.  Handover Request, select data yang ingin di Proceed. </t>
  </si>
  <si>
    <t>kemudian di Proceed dan masuk ke menu Handover</t>
  </si>
  <si>
    <t xml:space="preserve">Pada menu Handover, Print BAST
</t>
  </si>
  <si>
    <t>Lengkapi tab Asset document</t>
  </si>
  <si>
    <t>Lengkapi field2 di Handover Info</t>
  </si>
  <si>
    <t>POST</t>
  </si>
  <si>
    <t>1. Pastikan Field dan Button berfungsi dengan baik. 
2. Pastikan schedule due date yang terbentuk adalah tgl BAST</t>
  </si>
  <si>
    <t>Test Case ID</t>
  </si>
  <si>
    <t>01</t>
  </si>
  <si>
    <t>Test Case Summary</t>
  </si>
  <si>
    <t>Lakukan allocation asset :
- multiple asset, without karosesi, non mobilisasi
- lakukan sampai proses pengiriman asset kepada customer</t>
  </si>
  <si>
    <t>Test Evidence</t>
  </si>
  <si>
    <t>Re-Test Evidence (if found Bug/Issue)</t>
  </si>
  <si>
    <t>ini screenshoot hasil yang sudah diproceed, jadi dokumen sdh tdk muncul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</si>
</sst>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7">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sz val="10"/>
      <name val="Arial"/>
      <family val="2"/>
    </font>
  </fonts>
  <fills count="6">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3" fillId="0" borderId="0"/>
  </cellStyleXfs>
  <cellXfs count="69">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1" fillId="4" borderId="3" xfId="0" applyFont="1" applyFill="1" applyBorder="1" applyAlignment="1">
      <alignment vertical="top" wrapText="1"/>
    </xf>
    <xf numFmtId="0" fontId="2" fillId="0" borderId="1" xfId="0" applyFont="1" applyBorder="1" applyAlignment="1">
      <alignment horizontal="left" vertical="top" wrapText="1"/>
    </xf>
    <xf numFmtId="0" fontId="2" fillId="0" borderId="1" xfId="0" applyFont="1" applyBorder="1" applyAlignment="1">
      <alignment horizontal="center" vertical="top" wrapText="1"/>
    </xf>
    <xf numFmtId="0" fontId="1" fillId="4" borderId="1" xfId="0" applyFont="1" applyFill="1" applyBorder="1" applyAlignment="1">
      <alignment horizontal="center" vertical="top" wrapText="1"/>
    </xf>
    <xf numFmtId="14" fontId="2" fillId="0" borderId="1" xfId="0" applyNumberFormat="1" applyFont="1" applyBorder="1" applyAlignment="1">
      <alignment horizontal="center" vertical="top" wrapText="1"/>
    </xf>
    <xf numFmtId="0" fontId="1" fillId="4" borderId="2" xfId="0" applyFont="1" applyFill="1" applyBorder="1" applyAlignment="1">
      <alignment horizontal="center" vertical="top" wrapText="1"/>
    </xf>
    <xf numFmtId="0" fontId="1" fillId="4" borderId="2" xfId="0" applyFont="1" applyFill="1" applyBorder="1" applyAlignment="1">
      <alignment vertical="top" wrapText="1"/>
    </xf>
    <xf numFmtId="0" fontId="2" fillId="0" borderId="2" xfId="0" applyFont="1" applyBorder="1" applyAlignment="1">
      <alignment vertical="top" wrapText="1"/>
    </xf>
    <xf numFmtId="0" fontId="1" fillId="4" borderId="2" xfId="0" applyFont="1" applyFill="1" applyBorder="1" applyAlignment="1">
      <alignment horizontal="left" vertical="top" wrapText="1"/>
    </xf>
    <xf numFmtId="0" fontId="1" fillId="4" borderId="3" xfId="0" applyFont="1" applyFill="1" applyBorder="1" applyAlignment="1">
      <alignment horizontal="center" vertical="top" wrapText="1"/>
    </xf>
    <xf numFmtId="0" fontId="2" fillId="0" borderId="8" xfId="0" applyFont="1" applyBorder="1" applyAlignment="1">
      <alignment horizontal="left" vertical="top" wrapText="1"/>
    </xf>
    <xf numFmtId="0" fontId="2" fillId="0" borderId="9" xfId="0" applyFont="1" applyBorder="1" applyAlignment="1">
      <alignment horizontal="left" vertical="top" wrapText="1"/>
    </xf>
    <xf numFmtId="0" fontId="2" fillId="0" borderId="6" xfId="0" applyFont="1" applyBorder="1" applyAlignment="1">
      <alignment horizontal="left" vertical="top" wrapText="1"/>
    </xf>
    <xf numFmtId="164" fontId="2" fillId="0" borderId="1" xfId="0" applyNumberFormat="1" applyFont="1" applyBorder="1" applyAlignment="1">
      <alignment horizontal="center" vertical="top" wrapText="1"/>
    </xf>
    <xf numFmtId="0" fontId="2" fillId="0" borderId="1" xfId="0" quotePrefix="1" applyFont="1" applyBorder="1" applyAlignment="1">
      <alignment horizontal="lef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2" xfId="0" applyFont="1" applyBorder="1" applyAlignment="1">
      <alignment horizontal="left" vertical="center" wrapText="1"/>
    </xf>
    <xf numFmtId="0" fontId="2" fillId="0" borderId="1" xfId="0" applyFont="1" applyBorder="1" applyAlignment="1">
      <alignment horizontal="center" vertical="top"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xf numFmtId="15" fontId="6" fillId="0" borderId="1" xfId="0" applyNumberFormat="1" applyFont="1" applyBorder="1" applyAlignment="1">
      <alignment horizontal="center" vertical="top" wrapText="1" readingOrder="1"/>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customXml" Target="../customXml/item1.xml"/><Relationship Id="rId5" Type="http://schemas.openxmlformats.org/officeDocument/2006/relationships/externalLink" Target="externalLinks/externalLink2.xml"/><Relationship Id="rId10" Type="http://schemas.openxmlformats.org/officeDocument/2006/relationships/calcChain" Target="calcChain.xml"/><Relationship Id="rId4" Type="http://schemas.openxmlformats.org/officeDocument/2006/relationships/externalLink" Target="externalLinks/externalLink1.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editAs="oneCell">
    <xdr:from>
      <xdr:col>1</xdr:col>
      <xdr:colOff>174170</xdr:colOff>
      <xdr:row>6</xdr:row>
      <xdr:rowOff>87085</xdr:rowOff>
    </xdr:from>
    <xdr:to>
      <xdr:col>46</xdr:col>
      <xdr:colOff>163285</xdr:colOff>
      <xdr:row>23</xdr:row>
      <xdr:rowOff>28124</xdr:rowOff>
    </xdr:to>
    <xdr:pic>
      <xdr:nvPicPr>
        <xdr:cNvPr id="2" name="Picture 1">
          <a:extLst>
            <a:ext uri="{FF2B5EF4-FFF2-40B4-BE49-F238E27FC236}">
              <a16:creationId xmlns:a16="http://schemas.microsoft.com/office/drawing/2014/main" id="{C1E7DA3A-D051-F951-1F8F-29DB13D71164}"/>
            </a:ext>
          </a:extLst>
        </xdr:cNvPr>
        <xdr:cNvPicPr>
          <a:picLocks noChangeAspect="1"/>
        </xdr:cNvPicPr>
      </xdr:nvPicPr>
      <xdr:blipFill>
        <a:blip xmlns:r="http://schemas.openxmlformats.org/officeDocument/2006/relationships" r:embed="rId1"/>
        <a:stretch>
          <a:fillRect/>
        </a:stretch>
      </xdr:blipFill>
      <xdr:spPr>
        <a:xfrm>
          <a:off x="1251856" y="1687285"/>
          <a:ext cx="10765972" cy="2901953"/>
        </a:xfrm>
        <a:prstGeom prst="rect">
          <a:avLst/>
        </a:prstGeom>
      </xdr:spPr>
    </xdr:pic>
    <xdr:clientData/>
  </xdr:twoCellAnchor>
  <xdr:twoCellAnchor editAs="oneCell">
    <xdr:from>
      <xdr:col>1</xdr:col>
      <xdr:colOff>228600</xdr:colOff>
      <xdr:row>27</xdr:row>
      <xdr:rowOff>152400</xdr:rowOff>
    </xdr:from>
    <xdr:to>
      <xdr:col>47</xdr:col>
      <xdr:colOff>108011</xdr:colOff>
      <xdr:row>47</xdr:row>
      <xdr:rowOff>447222</xdr:rowOff>
    </xdr:to>
    <xdr:pic>
      <xdr:nvPicPr>
        <xdr:cNvPr id="3" name="Picture 2">
          <a:extLst>
            <a:ext uri="{FF2B5EF4-FFF2-40B4-BE49-F238E27FC236}">
              <a16:creationId xmlns:a16="http://schemas.microsoft.com/office/drawing/2014/main" id="{81D3139E-6B32-01B1-9EF9-F5D2D8C34945}"/>
            </a:ext>
          </a:extLst>
        </xdr:cNvPr>
        <xdr:cNvPicPr>
          <a:picLocks noChangeAspect="1"/>
        </xdr:cNvPicPr>
      </xdr:nvPicPr>
      <xdr:blipFill>
        <a:blip xmlns:r="http://schemas.openxmlformats.org/officeDocument/2006/relationships" r:embed="rId2"/>
        <a:stretch>
          <a:fillRect/>
        </a:stretch>
      </xdr:blipFill>
      <xdr:spPr>
        <a:xfrm>
          <a:off x="1306286" y="5410200"/>
          <a:ext cx="10895754" cy="5606143"/>
        </a:xfrm>
        <a:prstGeom prst="rect">
          <a:avLst/>
        </a:prstGeom>
      </xdr:spPr>
    </xdr:pic>
    <xdr:clientData/>
  </xdr:twoCellAnchor>
  <xdr:twoCellAnchor editAs="oneCell">
    <xdr:from>
      <xdr:col>2</xdr:col>
      <xdr:colOff>1</xdr:colOff>
      <xdr:row>47</xdr:row>
      <xdr:rowOff>587828</xdr:rowOff>
    </xdr:from>
    <xdr:to>
      <xdr:col>45</xdr:col>
      <xdr:colOff>166980</xdr:colOff>
      <xdr:row>47</xdr:row>
      <xdr:rowOff>5138057</xdr:rowOff>
    </xdr:to>
    <xdr:pic>
      <xdr:nvPicPr>
        <xdr:cNvPr id="4" name="Picture 3">
          <a:extLst>
            <a:ext uri="{FF2B5EF4-FFF2-40B4-BE49-F238E27FC236}">
              <a16:creationId xmlns:a16="http://schemas.microsoft.com/office/drawing/2014/main" id="{2CB101DD-6768-687C-B13E-D3928B9BAA2B}"/>
            </a:ext>
          </a:extLst>
        </xdr:cNvPr>
        <xdr:cNvPicPr>
          <a:picLocks noChangeAspect="1"/>
        </xdr:cNvPicPr>
      </xdr:nvPicPr>
      <xdr:blipFill>
        <a:blip xmlns:r="http://schemas.openxmlformats.org/officeDocument/2006/relationships" r:embed="rId3"/>
        <a:stretch>
          <a:fillRect/>
        </a:stretch>
      </xdr:blipFill>
      <xdr:spPr>
        <a:xfrm>
          <a:off x="1317172" y="11125199"/>
          <a:ext cx="10464865" cy="4550229"/>
        </a:xfrm>
        <a:prstGeom prst="rect">
          <a:avLst/>
        </a:prstGeom>
      </xdr:spPr>
    </xdr:pic>
    <xdr:clientData/>
  </xdr:twoCellAnchor>
  <xdr:twoCellAnchor editAs="oneCell">
    <xdr:from>
      <xdr:col>2</xdr:col>
      <xdr:colOff>10886</xdr:colOff>
      <xdr:row>48</xdr:row>
      <xdr:rowOff>174171</xdr:rowOff>
    </xdr:from>
    <xdr:to>
      <xdr:col>47</xdr:col>
      <xdr:colOff>18177</xdr:colOff>
      <xdr:row>49</xdr:row>
      <xdr:rowOff>1175657</xdr:rowOff>
    </xdr:to>
    <xdr:pic>
      <xdr:nvPicPr>
        <xdr:cNvPr id="5" name="Picture 4">
          <a:extLst>
            <a:ext uri="{FF2B5EF4-FFF2-40B4-BE49-F238E27FC236}">
              <a16:creationId xmlns:a16="http://schemas.microsoft.com/office/drawing/2014/main" id="{AD3FDC22-1264-F78A-A40B-926B7F057C3A}"/>
            </a:ext>
          </a:extLst>
        </xdr:cNvPr>
        <xdr:cNvPicPr>
          <a:picLocks noChangeAspect="1"/>
        </xdr:cNvPicPr>
      </xdr:nvPicPr>
      <xdr:blipFill>
        <a:blip xmlns:r="http://schemas.openxmlformats.org/officeDocument/2006/relationships" r:embed="rId4"/>
        <a:stretch>
          <a:fillRect/>
        </a:stretch>
      </xdr:blipFill>
      <xdr:spPr>
        <a:xfrm>
          <a:off x="1328057" y="15904028"/>
          <a:ext cx="10784149" cy="6193972"/>
        </a:xfrm>
        <a:prstGeom prst="rect">
          <a:avLst/>
        </a:prstGeom>
      </xdr:spPr>
    </xdr:pic>
    <xdr:clientData/>
  </xdr:twoCellAnchor>
  <xdr:twoCellAnchor editAs="oneCell">
    <xdr:from>
      <xdr:col>2</xdr:col>
      <xdr:colOff>54428</xdr:colOff>
      <xdr:row>49</xdr:row>
      <xdr:rowOff>1782112</xdr:rowOff>
    </xdr:from>
    <xdr:to>
      <xdr:col>46</xdr:col>
      <xdr:colOff>119743</xdr:colOff>
      <xdr:row>50</xdr:row>
      <xdr:rowOff>2623458</xdr:rowOff>
    </xdr:to>
    <xdr:pic>
      <xdr:nvPicPr>
        <xdr:cNvPr id="6" name="Picture 5">
          <a:extLst>
            <a:ext uri="{FF2B5EF4-FFF2-40B4-BE49-F238E27FC236}">
              <a16:creationId xmlns:a16="http://schemas.microsoft.com/office/drawing/2014/main" id="{D44F6CC9-0DAA-4D19-A8FA-3A37F8D673E1}"/>
            </a:ext>
          </a:extLst>
        </xdr:cNvPr>
        <xdr:cNvPicPr>
          <a:picLocks noChangeAspect="1"/>
        </xdr:cNvPicPr>
      </xdr:nvPicPr>
      <xdr:blipFill>
        <a:blip xmlns:r="http://schemas.openxmlformats.org/officeDocument/2006/relationships" r:embed="rId5"/>
        <a:stretch>
          <a:fillRect/>
        </a:stretch>
      </xdr:blipFill>
      <xdr:spPr>
        <a:xfrm>
          <a:off x="1371599" y="22704455"/>
          <a:ext cx="10602687" cy="6033832"/>
        </a:xfrm>
        <a:prstGeom prst="rect">
          <a:avLst/>
        </a:prstGeom>
      </xdr:spPr>
    </xdr:pic>
    <xdr:clientData/>
  </xdr:twoCellAnchor>
  <xdr:twoCellAnchor editAs="oneCell">
    <xdr:from>
      <xdr:col>1</xdr:col>
      <xdr:colOff>177985</xdr:colOff>
      <xdr:row>51</xdr:row>
      <xdr:rowOff>90715</xdr:rowOff>
    </xdr:from>
    <xdr:to>
      <xdr:col>32</xdr:col>
      <xdr:colOff>33156</xdr:colOff>
      <xdr:row>72</xdr:row>
      <xdr:rowOff>0</xdr:rowOff>
    </xdr:to>
    <xdr:pic>
      <xdr:nvPicPr>
        <xdr:cNvPr id="7" name="Picture 6">
          <a:extLst>
            <a:ext uri="{FF2B5EF4-FFF2-40B4-BE49-F238E27FC236}">
              <a16:creationId xmlns:a16="http://schemas.microsoft.com/office/drawing/2014/main" id="{82FB21A1-3FBA-D6B9-7272-57AA9A939A04}"/>
            </a:ext>
          </a:extLst>
        </xdr:cNvPr>
        <xdr:cNvPicPr>
          <a:picLocks noChangeAspect="1"/>
        </xdr:cNvPicPr>
      </xdr:nvPicPr>
      <xdr:blipFill>
        <a:blip xmlns:r="http://schemas.openxmlformats.org/officeDocument/2006/relationships" r:embed="rId6"/>
        <a:stretch>
          <a:fillRect/>
        </a:stretch>
      </xdr:blipFill>
      <xdr:spPr>
        <a:xfrm>
          <a:off x="1289235" y="29189590"/>
          <a:ext cx="7237046" cy="3576410"/>
        </a:xfrm>
        <a:prstGeom prst="rect">
          <a:avLst/>
        </a:prstGeom>
      </xdr:spPr>
    </xdr:pic>
    <xdr:clientData/>
  </xdr:twoCellAnchor>
  <xdr:twoCellAnchor editAs="oneCell">
    <xdr:from>
      <xdr:col>2</xdr:col>
      <xdr:colOff>45358</xdr:colOff>
      <xdr:row>73</xdr:row>
      <xdr:rowOff>117929</xdr:rowOff>
    </xdr:from>
    <xdr:to>
      <xdr:col>29</xdr:col>
      <xdr:colOff>174261</xdr:colOff>
      <xdr:row>92</xdr:row>
      <xdr:rowOff>36287</xdr:rowOff>
    </xdr:to>
    <xdr:pic>
      <xdr:nvPicPr>
        <xdr:cNvPr id="8" name="Picture 7">
          <a:extLst>
            <a:ext uri="{FF2B5EF4-FFF2-40B4-BE49-F238E27FC236}">
              <a16:creationId xmlns:a16="http://schemas.microsoft.com/office/drawing/2014/main" id="{3247ABC7-C397-E8C7-7796-FD2C1C236708}"/>
            </a:ext>
          </a:extLst>
        </xdr:cNvPr>
        <xdr:cNvPicPr>
          <a:picLocks noChangeAspect="1"/>
        </xdr:cNvPicPr>
      </xdr:nvPicPr>
      <xdr:blipFill>
        <a:blip xmlns:r="http://schemas.openxmlformats.org/officeDocument/2006/relationships" r:embed="rId7"/>
        <a:stretch>
          <a:fillRect/>
        </a:stretch>
      </xdr:blipFill>
      <xdr:spPr>
        <a:xfrm>
          <a:off x="1397001" y="34525858"/>
          <a:ext cx="6741974" cy="3365500"/>
        </a:xfrm>
        <a:prstGeom prst="rect">
          <a:avLst/>
        </a:prstGeom>
      </xdr:spPr>
    </xdr:pic>
    <xdr:clientData/>
  </xdr:twoCellAnchor>
  <xdr:twoCellAnchor editAs="oneCell">
    <xdr:from>
      <xdr:col>2</xdr:col>
      <xdr:colOff>14112</xdr:colOff>
      <xdr:row>97</xdr:row>
      <xdr:rowOff>145144</xdr:rowOff>
    </xdr:from>
    <xdr:to>
      <xdr:col>28</xdr:col>
      <xdr:colOff>46110</xdr:colOff>
      <xdr:row>115</xdr:row>
      <xdr:rowOff>117928</xdr:rowOff>
    </xdr:to>
    <xdr:pic>
      <xdr:nvPicPr>
        <xdr:cNvPr id="10" name="Picture 9">
          <a:extLst>
            <a:ext uri="{FF2B5EF4-FFF2-40B4-BE49-F238E27FC236}">
              <a16:creationId xmlns:a16="http://schemas.microsoft.com/office/drawing/2014/main" id="{D718699F-7414-B94F-6A09-1FF2F9254069}"/>
            </a:ext>
          </a:extLst>
        </xdr:cNvPr>
        <xdr:cNvPicPr>
          <a:picLocks noChangeAspect="1"/>
        </xdr:cNvPicPr>
      </xdr:nvPicPr>
      <xdr:blipFill>
        <a:blip xmlns:r="http://schemas.openxmlformats.org/officeDocument/2006/relationships" r:embed="rId8"/>
        <a:stretch>
          <a:fillRect/>
        </a:stretch>
      </xdr:blipFill>
      <xdr:spPr>
        <a:xfrm>
          <a:off x="1365755" y="38907358"/>
          <a:ext cx="6400141" cy="3238499"/>
        </a:xfrm>
        <a:prstGeom prst="rect">
          <a:avLst/>
        </a:prstGeom>
      </xdr:spPr>
    </xdr:pic>
    <xdr:clientData/>
  </xdr:twoCellAnchor>
  <xdr:twoCellAnchor editAs="oneCell">
    <xdr:from>
      <xdr:col>3</xdr:col>
      <xdr:colOff>115536</xdr:colOff>
      <xdr:row>118</xdr:row>
      <xdr:rowOff>27216</xdr:rowOff>
    </xdr:from>
    <xdr:to>
      <xdr:col>30</xdr:col>
      <xdr:colOff>84737</xdr:colOff>
      <xdr:row>136</xdr:row>
      <xdr:rowOff>54429</xdr:rowOff>
    </xdr:to>
    <xdr:pic>
      <xdr:nvPicPr>
        <xdr:cNvPr id="11" name="Picture 10">
          <a:extLst>
            <a:ext uri="{FF2B5EF4-FFF2-40B4-BE49-F238E27FC236}">
              <a16:creationId xmlns:a16="http://schemas.microsoft.com/office/drawing/2014/main" id="{4685A0DC-556A-2609-9C37-5C661F0823B1}"/>
            </a:ext>
          </a:extLst>
        </xdr:cNvPr>
        <xdr:cNvPicPr>
          <a:picLocks noChangeAspect="1"/>
        </xdr:cNvPicPr>
      </xdr:nvPicPr>
      <xdr:blipFill>
        <a:blip xmlns:r="http://schemas.openxmlformats.org/officeDocument/2006/relationships" r:embed="rId9"/>
        <a:stretch>
          <a:fillRect/>
        </a:stretch>
      </xdr:blipFill>
      <xdr:spPr>
        <a:xfrm>
          <a:off x="1712107" y="42599430"/>
          <a:ext cx="6582273" cy="3292928"/>
        </a:xfrm>
        <a:prstGeom prst="rect">
          <a:avLst/>
        </a:prstGeom>
      </xdr:spPr>
    </xdr:pic>
    <xdr:clientData/>
  </xdr:twoCellAnchor>
  <xdr:twoCellAnchor editAs="oneCell">
    <xdr:from>
      <xdr:col>2</xdr:col>
      <xdr:colOff>199571</xdr:colOff>
      <xdr:row>140</xdr:row>
      <xdr:rowOff>9071</xdr:rowOff>
    </xdr:from>
    <xdr:to>
      <xdr:col>36</xdr:col>
      <xdr:colOff>226959</xdr:colOff>
      <xdr:row>160</xdr:row>
      <xdr:rowOff>530851</xdr:rowOff>
    </xdr:to>
    <xdr:pic>
      <xdr:nvPicPr>
        <xdr:cNvPr id="12" name="Picture 11">
          <a:extLst>
            <a:ext uri="{FF2B5EF4-FFF2-40B4-BE49-F238E27FC236}">
              <a16:creationId xmlns:a16="http://schemas.microsoft.com/office/drawing/2014/main" id="{C521A595-5CC4-AFED-4D35-C7EF38DFDFCD}"/>
            </a:ext>
          </a:extLst>
        </xdr:cNvPr>
        <xdr:cNvPicPr>
          <a:picLocks noChangeAspect="1"/>
        </xdr:cNvPicPr>
      </xdr:nvPicPr>
      <xdr:blipFill>
        <a:blip xmlns:r="http://schemas.openxmlformats.org/officeDocument/2006/relationships" r:embed="rId10"/>
        <a:stretch>
          <a:fillRect/>
        </a:stretch>
      </xdr:blipFill>
      <xdr:spPr>
        <a:xfrm>
          <a:off x="1551214" y="46572714"/>
          <a:ext cx="8364484" cy="4150351"/>
        </a:xfrm>
        <a:prstGeom prst="rect">
          <a:avLst/>
        </a:prstGeom>
      </xdr:spPr>
    </xdr:pic>
    <xdr:clientData/>
  </xdr:twoCellAnchor>
  <xdr:twoCellAnchor editAs="oneCell">
    <xdr:from>
      <xdr:col>2</xdr:col>
      <xdr:colOff>235857</xdr:colOff>
      <xdr:row>162</xdr:row>
      <xdr:rowOff>9072</xdr:rowOff>
    </xdr:from>
    <xdr:to>
      <xdr:col>41</xdr:col>
      <xdr:colOff>180235</xdr:colOff>
      <xdr:row>182</xdr:row>
      <xdr:rowOff>1113246</xdr:rowOff>
    </xdr:to>
    <xdr:pic>
      <xdr:nvPicPr>
        <xdr:cNvPr id="13" name="Picture 12">
          <a:extLst>
            <a:ext uri="{FF2B5EF4-FFF2-40B4-BE49-F238E27FC236}">
              <a16:creationId xmlns:a16="http://schemas.microsoft.com/office/drawing/2014/main" id="{5223B867-2549-305C-5DA0-F817D4AC9ABE}"/>
            </a:ext>
          </a:extLst>
        </xdr:cNvPr>
        <xdr:cNvPicPr>
          <a:picLocks noChangeAspect="1"/>
        </xdr:cNvPicPr>
      </xdr:nvPicPr>
      <xdr:blipFill>
        <a:blip xmlns:r="http://schemas.openxmlformats.org/officeDocument/2006/relationships" r:embed="rId11"/>
        <a:stretch>
          <a:fillRect/>
        </a:stretch>
      </xdr:blipFill>
      <xdr:spPr>
        <a:xfrm>
          <a:off x="1587500" y="51208215"/>
          <a:ext cx="9496592" cy="4732745"/>
        </a:xfrm>
        <a:prstGeom prst="rect">
          <a:avLst/>
        </a:prstGeom>
      </xdr:spPr>
    </xdr:pic>
    <xdr:clientData/>
  </xdr:twoCellAnchor>
  <xdr:twoCellAnchor editAs="oneCell">
    <xdr:from>
      <xdr:col>3</xdr:col>
      <xdr:colOff>23395</xdr:colOff>
      <xdr:row>184</xdr:row>
      <xdr:rowOff>0</xdr:rowOff>
    </xdr:from>
    <xdr:to>
      <xdr:col>33</xdr:col>
      <xdr:colOff>52965</xdr:colOff>
      <xdr:row>204</xdr:row>
      <xdr:rowOff>1</xdr:rowOff>
    </xdr:to>
    <xdr:pic>
      <xdr:nvPicPr>
        <xdr:cNvPr id="14" name="Picture 13">
          <a:extLst>
            <a:ext uri="{FF2B5EF4-FFF2-40B4-BE49-F238E27FC236}">
              <a16:creationId xmlns:a16="http://schemas.microsoft.com/office/drawing/2014/main" id="{AD0BF066-7FD3-9FD9-4854-86B874A811B4}"/>
            </a:ext>
          </a:extLst>
        </xdr:cNvPr>
        <xdr:cNvPicPr>
          <a:picLocks noChangeAspect="1"/>
        </xdr:cNvPicPr>
      </xdr:nvPicPr>
      <xdr:blipFill>
        <a:blip xmlns:r="http://schemas.openxmlformats.org/officeDocument/2006/relationships" r:embed="rId12"/>
        <a:stretch>
          <a:fillRect/>
        </a:stretch>
      </xdr:blipFill>
      <xdr:spPr>
        <a:xfrm>
          <a:off x="1619966" y="56505929"/>
          <a:ext cx="7377428" cy="3628572"/>
        </a:xfrm>
        <a:prstGeom prst="rect">
          <a:avLst/>
        </a:prstGeom>
      </xdr:spPr>
    </xdr:pic>
    <xdr:clientData/>
  </xdr:twoCellAnchor>
  <xdr:twoCellAnchor editAs="oneCell">
    <xdr:from>
      <xdr:col>1</xdr:col>
      <xdr:colOff>181077</xdr:colOff>
      <xdr:row>205</xdr:row>
      <xdr:rowOff>45357</xdr:rowOff>
    </xdr:from>
    <xdr:to>
      <xdr:col>23</xdr:col>
      <xdr:colOff>27542</xdr:colOff>
      <xdr:row>222</xdr:row>
      <xdr:rowOff>90714</xdr:rowOff>
    </xdr:to>
    <xdr:pic>
      <xdr:nvPicPr>
        <xdr:cNvPr id="15" name="Picture 14">
          <a:extLst>
            <a:ext uri="{FF2B5EF4-FFF2-40B4-BE49-F238E27FC236}">
              <a16:creationId xmlns:a16="http://schemas.microsoft.com/office/drawing/2014/main" id="{37B8DBA8-E26A-E9B8-6682-AE00D6FB6646}"/>
            </a:ext>
          </a:extLst>
        </xdr:cNvPr>
        <xdr:cNvPicPr>
          <a:picLocks noChangeAspect="1"/>
        </xdr:cNvPicPr>
      </xdr:nvPicPr>
      <xdr:blipFill>
        <a:blip xmlns:r="http://schemas.openxmlformats.org/officeDocument/2006/relationships" r:embed="rId13"/>
        <a:stretch>
          <a:fillRect/>
        </a:stretch>
      </xdr:blipFill>
      <xdr:spPr>
        <a:xfrm>
          <a:off x="1287791" y="60624357"/>
          <a:ext cx="5234894" cy="3129643"/>
        </a:xfrm>
        <a:prstGeom prst="rect">
          <a:avLst/>
        </a:prstGeom>
      </xdr:spPr>
    </xdr:pic>
    <xdr:clientData/>
  </xdr:twoCellAnchor>
  <xdr:twoCellAnchor editAs="oneCell">
    <xdr:from>
      <xdr:col>23</xdr:col>
      <xdr:colOff>152400</xdr:colOff>
      <xdr:row>205</xdr:row>
      <xdr:rowOff>123825</xdr:rowOff>
    </xdr:from>
    <xdr:to>
      <xdr:col>47</xdr:col>
      <xdr:colOff>95250</xdr:colOff>
      <xdr:row>222</xdr:row>
      <xdr:rowOff>123825</xdr:rowOff>
    </xdr:to>
    <xdr:pic>
      <xdr:nvPicPr>
        <xdr:cNvPr id="16" name="Picture 15">
          <a:extLst>
            <a:ext uri="{FF2B5EF4-FFF2-40B4-BE49-F238E27FC236}">
              <a16:creationId xmlns:a16="http://schemas.microsoft.com/office/drawing/2014/main" id="{7D0E0C06-B8B8-895E-F77A-284F021F1AF2}"/>
            </a:ext>
            <a:ext uri="{147F2762-F138-4A5C-976F-8EAC2B608ADB}">
              <a16:predDERef xmlns:a16="http://schemas.microsoft.com/office/drawing/2014/main" pred="{37B8DBA8-E26A-E9B8-6682-AE00D6FB6646}"/>
            </a:ext>
          </a:extLst>
        </xdr:cNvPr>
        <xdr:cNvPicPr>
          <a:picLocks noChangeAspect="1"/>
        </xdr:cNvPicPr>
      </xdr:nvPicPr>
      <xdr:blipFill>
        <a:blip xmlns:r="http://schemas.openxmlformats.org/officeDocument/2006/relationships" r:embed="rId14"/>
        <a:stretch>
          <a:fillRect/>
        </a:stretch>
      </xdr:blipFill>
      <xdr:spPr>
        <a:xfrm>
          <a:off x="6238875" y="58693050"/>
          <a:ext cx="5429250" cy="2914650"/>
        </a:xfrm>
        <a:prstGeom prst="rect">
          <a:avLst/>
        </a:prstGeom>
      </xdr:spPr>
    </xdr:pic>
    <xdr:clientData/>
  </xdr:twoCellAnchor>
  <xdr:twoCellAnchor editAs="oneCell">
    <xdr:from>
      <xdr:col>1</xdr:col>
      <xdr:colOff>75405</xdr:colOff>
      <xdr:row>262</xdr:row>
      <xdr:rowOff>39460</xdr:rowOff>
    </xdr:from>
    <xdr:to>
      <xdr:col>41</xdr:col>
      <xdr:colOff>131847</xdr:colOff>
      <xdr:row>284</xdr:row>
      <xdr:rowOff>1050017</xdr:rowOff>
    </xdr:to>
    <xdr:pic>
      <xdr:nvPicPr>
        <xdr:cNvPr id="17" name="Picture 16">
          <a:extLst>
            <a:ext uri="{FF2B5EF4-FFF2-40B4-BE49-F238E27FC236}">
              <a16:creationId xmlns:a16="http://schemas.microsoft.com/office/drawing/2014/main" id="{97A666C4-C51F-F60B-47D5-846CE00B07E1}"/>
            </a:ext>
            <a:ext uri="{147F2762-F138-4A5C-976F-8EAC2B608ADB}">
              <a16:predDERef xmlns:a16="http://schemas.microsoft.com/office/drawing/2014/main" pred="{7D0E0C06-B8B8-895E-F77A-284F021F1AF2}"/>
            </a:ext>
          </a:extLst>
        </xdr:cNvPr>
        <xdr:cNvPicPr>
          <a:picLocks noChangeAspect="1"/>
        </xdr:cNvPicPr>
      </xdr:nvPicPr>
      <xdr:blipFill>
        <a:blip xmlns:r="http://schemas.openxmlformats.org/officeDocument/2006/relationships" r:embed="rId15"/>
        <a:stretch>
          <a:fillRect/>
        </a:stretch>
      </xdr:blipFill>
      <xdr:spPr>
        <a:xfrm>
          <a:off x="1132680" y="70581610"/>
          <a:ext cx="9200442" cy="4782457"/>
        </a:xfrm>
        <a:prstGeom prst="rect">
          <a:avLst/>
        </a:prstGeom>
      </xdr:spPr>
    </xdr:pic>
    <xdr:clientData/>
  </xdr:twoCellAnchor>
  <xdr:twoCellAnchor editAs="oneCell">
    <xdr:from>
      <xdr:col>3</xdr:col>
      <xdr:colOff>52124</xdr:colOff>
      <xdr:row>287</xdr:row>
      <xdr:rowOff>27214</xdr:rowOff>
    </xdr:from>
    <xdr:to>
      <xdr:col>35</xdr:col>
      <xdr:colOff>127001</xdr:colOff>
      <xdr:row>308</xdr:row>
      <xdr:rowOff>134807</xdr:rowOff>
    </xdr:to>
    <xdr:pic>
      <xdr:nvPicPr>
        <xdr:cNvPr id="18" name="Picture 17">
          <a:extLst>
            <a:ext uri="{FF2B5EF4-FFF2-40B4-BE49-F238E27FC236}">
              <a16:creationId xmlns:a16="http://schemas.microsoft.com/office/drawing/2014/main" id="{928C43F3-409C-6CA8-59D3-3254F0870835}"/>
            </a:ext>
          </a:extLst>
        </xdr:cNvPr>
        <xdr:cNvPicPr>
          <a:picLocks noChangeAspect="1"/>
        </xdr:cNvPicPr>
      </xdr:nvPicPr>
      <xdr:blipFill>
        <a:blip xmlns:r="http://schemas.openxmlformats.org/officeDocument/2006/relationships" r:embed="rId16"/>
        <a:stretch>
          <a:fillRect/>
        </a:stretch>
      </xdr:blipFill>
      <xdr:spPr>
        <a:xfrm>
          <a:off x="1648695" y="89135857"/>
          <a:ext cx="7912592" cy="3917593"/>
        </a:xfrm>
        <a:prstGeom prst="rect">
          <a:avLst/>
        </a:prstGeom>
      </xdr:spPr>
    </xdr:pic>
    <xdr:clientData/>
  </xdr:twoCellAnchor>
  <xdr:twoCellAnchor editAs="oneCell">
    <xdr:from>
      <xdr:col>49</xdr:col>
      <xdr:colOff>0</xdr:colOff>
      <xdr:row>139</xdr:row>
      <xdr:rowOff>114300</xdr:rowOff>
    </xdr:from>
    <xdr:to>
      <xdr:col>86</xdr:col>
      <xdr:colOff>219075</xdr:colOff>
      <xdr:row>160</xdr:row>
      <xdr:rowOff>800100</xdr:rowOff>
    </xdr:to>
    <xdr:pic>
      <xdr:nvPicPr>
        <xdr:cNvPr id="9" name="Picture 8">
          <a:extLst>
            <a:ext uri="{FF2B5EF4-FFF2-40B4-BE49-F238E27FC236}">
              <a16:creationId xmlns:a16="http://schemas.microsoft.com/office/drawing/2014/main" id="{D202C43E-5BE2-DB14-DC13-D9162F2DD856}"/>
            </a:ext>
            <a:ext uri="{147F2762-F138-4A5C-976F-8EAC2B608ADB}">
              <a16:predDERef xmlns:a16="http://schemas.microsoft.com/office/drawing/2014/main" pred="{928C43F3-409C-6CA8-59D3-3254F0870835}"/>
            </a:ext>
          </a:extLst>
        </xdr:cNvPr>
        <xdr:cNvPicPr>
          <a:picLocks noChangeAspect="1"/>
        </xdr:cNvPicPr>
      </xdr:nvPicPr>
      <xdr:blipFill>
        <a:blip xmlns:r="http://schemas.openxmlformats.org/officeDocument/2006/relationships" r:embed="rId17"/>
        <a:stretch>
          <a:fillRect/>
        </a:stretch>
      </xdr:blipFill>
      <xdr:spPr>
        <a:xfrm>
          <a:off x="12030075" y="45138975"/>
          <a:ext cx="8677275" cy="4286250"/>
        </a:xfrm>
        <a:prstGeom prst="rect">
          <a:avLst/>
        </a:prstGeom>
      </xdr:spPr>
    </xdr:pic>
    <xdr:clientData/>
  </xdr:twoCellAnchor>
  <xdr:twoCellAnchor editAs="oneCell">
    <xdr:from>
      <xdr:col>48</xdr:col>
      <xdr:colOff>104775</xdr:colOff>
      <xdr:row>205</xdr:row>
      <xdr:rowOff>114300</xdr:rowOff>
    </xdr:from>
    <xdr:to>
      <xdr:col>94</xdr:col>
      <xdr:colOff>66675</xdr:colOff>
      <xdr:row>235</xdr:row>
      <xdr:rowOff>76200</xdr:rowOff>
    </xdr:to>
    <xdr:pic>
      <xdr:nvPicPr>
        <xdr:cNvPr id="19" name="Picture 18">
          <a:extLst>
            <a:ext uri="{FF2B5EF4-FFF2-40B4-BE49-F238E27FC236}">
              <a16:creationId xmlns:a16="http://schemas.microsoft.com/office/drawing/2014/main" id="{7E41C676-2FCA-A24F-2983-487873EBD46A}"/>
            </a:ext>
            <a:ext uri="{147F2762-F138-4A5C-976F-8EAC2B608ADB}">
              <a16:predDERef xmlns:a16="http://schemas.microsoft.com/office/drawing/2014/main" pred="{D202C43E-5BE2-DB14-DC13-D9162F2DD856}"/>
            </a:ext>
          </a:extLst>
        </xdr:cNvPr>
        <xdr:cNvPicPr>
          <a:picLocks noChangeAspect="1"/>
        </xdr:cNvPicPr>
      </xdr:nvPicPr>
      <xdr:blipFill>
        <a:blip xmlns:r="http://schemas.openxmlformats.org/officeDocument/2006/relationships" r:embed="rId18"/>
        <a:stretch>
          <a:fillRect/>
        </a:stretch>
      </xdr:blipFill>
      <xdr:spPr>
        <a:xfrm>
          <a:off x="11906250" y="58683525"/>
          <a:ext cx="10477500" cy="5105400"/>
        </a:xfrm>
        <a:prstGeom prst="rect">
          <a:avLst/>
        </a:prstGeom>
      </xdr:spPr>
    </xdr:pic>
    <xdr:clientData/>
  </xdr:twoCellAnchor>
  <xdr:twoCellAnchor editAs="oneCell">
    <xdr:from>
      <xdr:col>1</xdr:col>
      <xdr:colOff>76200</xdr:colOff>
      <xdr:row>243</xdr:row>
      <xdr:rowOff>57150</xdr:rowOff>
    </xdr:from>
    <xdr:to>
      <xdr:col>47</xdr:col>
      <xdr:colOff>19050</xdr:colOff>
      <xdr:row>261</xdr:row>
      <xdr:rowOff>2190750</xdr:rowOff>
    </xdr:to>
    <xdr:pic>
      <xdr:nvPicPr>
        <xdr:cNvPr id="20" name="Picture 19">
          <a:extLst>
            <a:ext uri="{FF2B5EF4-FFF2-40B4-BE49-F238E27FC236}">
              <a16:creationId xmlns:a16="http://schemas.microsoft.com/office/drawing/2014/main" id="{4EED8AD8-68B9-6D1A-E791-A0AAE583A18D}"/>
            </a:ext>
            <a:ext uri="{147F2762-F138-4A5C-976F-8EAC2B608ADB}">
              <a16:predDERef xmlns:a16="http://schemas.microsoft.com/office/drawing/2014/main" pred="{7E41C676-2FCA-A24F-2983-487873EBD46A}"/>
            </a:ext>
          </a:extLst>
        </xdr:cNvPr>
        <xdr:cNvPicPr>
          <a:picLocks noChangeAspect="1"/>
        </xdr:cNvPicPr>
      </xdr:nvPicPr>
      <xdr:blipFill>
        <a:blip xmlns:r="http://schemas.openxmlformats.org/officeDocument/2006/relationships" r:embed="rId19"/>
        <a:stretch>
          <a:fillRect/>
        </a:stretch>
      </xdr:blipFill>
      <xdr:spPr>
        <a:xfrm>
          <a:off x="1133475" y="65141475"/>
          <a:ext cx="10458450" cy="5229225"/>
        </a:xfrm>
        <a:prstGeom prst="rect">
          <a:avLst/>
        </a:prstGeom>
      </xdr:spPr>
    </xdr:pic>
    <xdr:clientData/>
  </xdr:twoCellAnchor>
  <xdr:twoCellAnchor editAs="oneCell">
    <xdr:from>
      <xdr:col>48</xdr:col>
      <xdr:colOff>114300</xdr:colOff>
      <xdr:row>262</xdr:row>
      <xdr:rowOff>123825</xdr:rowOff>
    </xdr:from>
    <xdr:to>
      <xdr:col>94</xdr:col>
      <xdr:colOff>38100</xdr:colOff>
      <xdr:row>284</xdr:row>
      <xdr:rowOff>419100</xdr:rowOff>
    </xdr:to>
    <xdr:pic>
      <xdr:nvPicPr>
        <xdr:cNvPr id="21" name="Picture 20">
          <a:extLst>
            <a:ext uri="{FF2B5EF4-FFF2-40B4-BE49-F238E27FC236}">
              <a16:creationId xmlns:a16="http://schemas.microsoft.com/office/drawing/2014/main" id="{B76E6423-7C25-7402-F858-5DA87AB1BC55}"/>
            </a:ext>
            <a:ext uri="{147F2762-F138-4A5C-976F-8EAC2B608ADB}">
              <a16:predDERef xmlns:a16="http://schemas.microsoft.com/office/drawing/2014/main" pred="{4EED8AD8-68B9-6D1A-E791-A0AAE583A18D}"/>
            </a:ext>
          </a:extLst>
        </xdr:cNvPr>
        <xdr:cNvPicPr>
          <a:picLocks noChangeAspect="1"/>
        </xdr:cNvPicPr>
      </xdr:nvPicPr>
      <xdr:blipFill>
        <a:blip xmlns:r="http://schemas.openxmlformats.org/officeDocument/2006/relationships" r:embed="rId20"/>
        <a:stretch>
          <a:fillRect/>
        </a:stretch>
      </xdr:blipFill>
      <xdr:spPr>
        <a:xfrm>
          <a:off x="11915775" y="70665975"/>
          <a:ext cx="10439400" cy="4067175"/>
        </a:xfrm>
        <a:prstGeom prst="rect">
          <a:avLst/>
        </a:prstGeom>
      </xdr:spPr>
    </xdr:pic>
    <xdr:clientData/>
  </xdr:twoCellAnchor>
  <xdr:twoCellAnchor editAs="oneCell">
    <xdr:from>
      <xdr:col>48</xdr:col>
      <xdr:colOff>47625</xdr:colOff>
      <xdr:row>286</xdr:row>
      <xdr:rowOff>104775</xdr:rowOff>
    </xdr:from>
    <xdr:to>
      <xdr:col>85</xdr:col>
      <xdr:colOff>9525</xdr:colOff>
      <xdr:row>309</xdr:row>
      <xdr:rowOff>314325</xdr:rowOff>
    </xdr:to>
    <xdr:pic>
      <xdr:nvPicPr>
        <xdr:cNvPr id="22" name="Picture 21">
          <a:extLst>
            <a:ext uri="{FF2B5EF4-FFF2-40B4-BE49-F238E27FC236}">
              <a16:creationId xmlns:a16="http://schemas.microsoft.com/office/drawing/2014/main" id="{71525F3E-A6CF-F759-0CD9-3AB76B499182}"/>
            </a:ext>
            <a:ext uri="{147F2762-F138-4A5C-976F-8EAC2B608ADB}">
              <a16:predDERef xmlns:a16="http://schemas.microsoft.com/office/drawing/2014/main" pred="{B76E6423-7C25-7402-F858-5DA87AB1BC55}"/>
            </a:ext>
          </a:extLst>
        </xdr:cNvPr>
        <xdr:cNvPicPr>
          <a:picLocks noChangeAspect="1"/>
        </xdr:cNvPicPr>
      </xdr:nvPicPr>
      <xdr:blipFill>
        <a:blip xmlns:r="http://schemas.openxmlformats.org/officeDocument/2006/relationships" r:embed="rId21"/>
        <a:stretch>
          <a:fillRect/>
        </a:stretch>
      </xdr:blipFill>
      <xdr:spPr>
        <a:xfrm>
          <a:off x="11849100" y="75752325"/>
          <a:ext cx="8420100" cy="4152900"/>
        </a:xfrm>
        <a:prstGeom prst="rect">
          <a:avLst/>
        </a:prstGeom>
      </xdr:spPr>
    </xdr:pic>
    <xdr:clientData/>
  </xdr:twoCellAnchor>
  <xdr:twoCellAnchor editAs="oneCell">
    <xdr:from>
      <xdr:col>1</xdr:col>
      <xdr:colOff>156482</xdr:colOff>
      <xdr:row>310</xdr:row>
      <xdr:rowOff>139247</xdr:rowOff>
    </xdr:from>
    <xdr:to>
      <xdr:col>36</xdr:col>
      <xdr:colOff>143329</xdr:colOff>
      <xdr:row>327</xdr:row>
      <xdr:rowOff>860425</xdr:rowOff>
    </xdr:to>
    <xdr:pic>
      <xdr:nvPicPr>
        <xdr:cNvPr id="38" name="Picture 22">
          <a:extLst>
            <a:ext uri="{FF2B5EF4-FFF2-40B4-BE49-F238E27FC236}">
              <a16:creationId xmlns:a16="http://schemas.microsoft.com/office/drawing/2014/main" id="{26D46273-33AE-03F3-799B-B2D734AEA1CE}"/>
            </a:ext>
            <a:ext uri="{147F2762-F138-4A5C-976F-8EAC2B608ADB}">
              <a16:predDERef xmlns:a16="http://schemas.microsoft.com/office/drawing/2014/main" pred="{71525F3E-A6CF-F759-0CD9-3AB76B499182}"/>
            </a:ext>
          </a:extLst>
        </xdr:cNvPr>
        <xdr:cNvPicPr>
          <a:picLocks noChangeAspect="1"/>
        </xdr:cNvPicPr>
      </xdr:nvPicPr>
      <xdr:blipFill>
        <a:blip xmlns:r="http://schemas.openxmlformats.org/officeDocument/2006/relationships" r:embed="rId22"/>
        <a:stretch>
          <a:fillRect/>
        </a:stretch>
      </xdr:blipFill>
      <xdr:spPr>
        <a:xfrm>
          <a:off x="1263196" y="83188176"/>
          <a:ext cx="8559347" cy="4005035"/>
        </a:xfrm>
        <a:prstGeom prst="rect">
          <a:avLst/>
        </a:prstGeom>
      </xdr:spPr>
    </xdr:pic>
    <xdr:clientData/>
  </xdr:twoCellAnchor>
  <xdr:twoCellAnchor editAs="oneCell">
    <xdr:from>
      <xdr:col>1</xdr:col>
      <xdr:colOff>76200</xdr:colOff>
      <xdr:row>328</xdr:row>
      <xdr:rowOff>57150</xdr:rowOff>
    </xdr:from>
    <xdr:to>
      <xdr:col>35</xdr:col>
      <xdr:colOff>85725</xdr:colOff>
      <xdr:row>345</xdr:row>
      <xdr:rowOff>942975</xdr:rowOff>
    </xdr:to>
    <xdr:pic>
      <xdr:nvPicPr>
        <xdr:cNvPr id="24" name="Picture 23">
          <a:extLst>
            <a:ext uri="{FF2B5EF4-FFF2-40B4-BE49-F238E27FC236}">
              <a16:creationId xmlns:a16="http://schemas.microsoft.com/office/drawing/2014/main" id="{5DE5313C-FB73-EC94-6C30-E2B2C0B213F3}"/>
            </a:ext>
            <a:ext uri="{147F2762-F138-4A5C-976F-8EAC2B608ADB}">
              <a16:predDERef xmlns:a16="http://schemas.microsoft.com/office/drawing/2014/main" pred="{26D46273-33AE-03F3-799B-B2D734AEA1CE}"/>
            </a:ext>
          </a:extLst>
        </xdr:cNvPr>
        <xdr:cNvPicPr>
          <a:picLocks noChangeAspect="1"/>
        </xdr:cNvPicPr>
      </xdr:nvPicPr>
      <xdr:blipFill>
        <a:blip xmlns:r="http://schemas.openxmlformats.org/officeDocument/2006/relationships" r:embed="rId23"/>
        <a:stretch>
          <a:fillRect/>
        </a:stretch>
      </xdr:blipFill>
      <xdr:spPr>
        <a:xfrm>
          <a:off x="1133475" y="84172425"/>
          <a:ext cx="7781925" cy="3800475"/>
        </a:xfrm>
        <a:prstGeom prst="rect">
          <a:avLst/>
        </a:prstGeom>
      </xdr:spPr>
    </xdr:pic>
    <xdr:clientData/>
  </xdr:twoCellAnchor>
  <xdr:twoCellAnchor editAs="oneCell">
    <xdr:from>
      <xdr:col>1</xdr:col>
      <xdr:colOff>171450</xdr:colOff>
      <xdr:row>345</xdr:row>
      <xdr:rowOff>1104900</xdr:rowOff>
    </xdr:from>
    <xdr:to>
      <xdr:col>35</xdr:col>
      <xdr:colOff>190500</xdr:colOff>
      <xdr:row>345</xdr:row>
      <xdr:rowOff>4953000</xdr:rowOff>
    </xdr:to>
    <xdr:pic>
      <xdr:nvPicPr>
        <xdr:cNvPr id="26" name="Picture 25">
          <a:extLst>
            <a:ext uri="{FF2B5EF4-FFF2-40B4-BE49-F238E27FC236}">
              <a16:creationId xmlns:a16="http://schemas.microsoft.com/office/drawing/2014/main" id="{2F350719-12C4-AE51-882A-4CF345DAEDD9}"/>
            </a:ext>
            <a:ext uri="{147F2762-F138-4A5C-976F-8EAC2B608ADB}">
              <a16:predDERef xmlns:a16="http://schemas.microsoft.com/office/drawing/2014/main" pred="{5DE5313C-FB73-EC94-6C30-E2B2C0B213F3}"/>
            </a:ext>
          </a:extLst>
        </xdr:cNvPr>
        <xdr:cNvPicPr>
          <a:picLocks noChangeAspect="1"/>
        </xdr:cNvPicPr>
      </xdr:nvPicPr>
      <xdr:blipFill>
        <a:blip xmlns:r="http://schemas.openxmlformats.org/officeDocument/2006/relationships" r:embed="rId24"/>
        <a:stretch>
          <a:fillRect/>
        </a:stretch>
      </xdr:blipFill>
      <xdr:spPr>
        <a:xfrm>
          <a:off x="1228725" y="88134825"/>
          <a:ext cx="7791450" cy="3848100"/>
        </a:xfrm>
        <a:prstGeom prst="rect">
          <a:avLst/>
        </a:prstGeom>
      </xdr:spPr>
    </xdr:pic>
    <xdr:clientData/>
  </xdr:twoCellAnchor>
  <xdr:twoCellAnchor editAs="oneCell">
    <xdr:from>
      <xdr:col>1</xdr:col>
      <xdr:colOff>38100</xdr:colOff>
      <xdr:row>346</xdr:row>
      <xdr:rowOff>133350</xdr:rowOff>
    </xdr:from>
    <xdr:to>
      <xdr:col>35</xdr:col>
      <xdr:colOff>114300</xdr:colOff>
      <xdr:row>362</xdr:row>
      <xdr:rowOff>666750</xdr:rowOff>
    </xdr:to>
    <xdr:pic>
      <xdr:nvPicPr>
        <xdr:cNvPr id="27" name="Picture 26">
          <a:extLst>
            <a:ext uri="{FF2B5EF4-FFF2-40B4-BE49-F238E27FC236}">
              <a16:creationId xmlns:a16="http://schemas.microsoft.com/office/drawing/2014/main" id="{89F423EB-32D4-560C-101B-EFF85F50FDDF}"/>
            </a:ext>
            <a:ext uri="{147F2762-F138-4A5C-976F-8EAC2B608ADB}">
              <a16:predDERef xmlns:a16="http://schemas.microsoft.com/office/drawing/2014/main" pred="{2F350719-12C4-AE51-882A-4CF345DAEDD9}"/>
            </a:ext>
          </a:extLst>
        </xdr:cNvPr>
        <xdr:cNvPicPr>
          <a:picLocks noChangeAspect="1"/>
        </xdr:cNvPicPr>
      </xdr:nvPicPr>
      <xdr:blipFill>
        <a:blip xmlns:r="http://schemas.openxmlformats.org/officeDocument/2006/relationships" r:embed="rId25"/>
        <a:stretch>
          <a:fillRect/>
        </a:stretch>
      </xdr:blipFill>
      <xdr:spPr>
        <a:xfrm>
          <a:off x="1095375" y="92325825"/>
          <a:ext cx="7848600" cy="3276600"/>
        </a:xfrm>
        <a:prstGeom prst="rect">
          <a:avLst/>
        </a:prstGeom>
      </xdr:spPr>
    </xdr:pic>
    <xdr:clientData/>
  </xdr:twoCellAnchor>
  <xdr:twoCellAnchor editAs="oneCell">
    <xdr:from>
      <xdr:col>1</xdr:col>
      <xdr:colOff>99787</xdr:colOff>
      <xdr:row>364</xdr:row>
      <xdr:rowOff>43090</xdr:rowOff>
    </xdr:from>
    <xdr:to>
      <xdr:col>29</xdr:col>
      <xdr:colOff>90715</xdr:colOff>
      <xdr:row>381</xdr:row>
      <xdr:rowOff>176326</xdr:rowOff>
    </xdr:to>
    <xdr:pic>
      <xdr:nvPicPr>
        <xdr:cNvPr id="25" name="Picture 24">
          <a:extLst>
            <a:ext uri="{FF2B5EF4-FFF2-40B4-BE49-F238E27FC236}">
              <a16:creationId xmlns:a16="http://schemas.microsoft.com/office/drawing/2014/main" id="{F9C0F89A-C771-B406-BA1B-C51B8C32C4C3}"/>
            </a:ext>
          </a:extLst>
        </xdr:cNvPr>
        <xdr:cNvPicPr>
          <a:picLocks noChangeAspect="1"/>
        </xdr:cNvPicPr>
      </xdr:nvPicPr>
      <xdr:blipFill>
        <a:blip xmlns:r="http://schemas.openxmlformats.org/officeDocument/2006/relationships" r:embed="rId26"/>
        <a:stretch>
          <a:fillRect/>
        </a:stretch>
      </xdr:blipFill>
      <xdr:spPr>
        <a:xfrm>
          <a:off x="1206501" y="99429661"/>
          <a:ext cx="6848928" cy="3852522"/>
        </a:xfrm>
        <a:prstGeom prst="rect">
          <a:avLst/>
        </a:prstGeom>
      </xdr:spPr>
    </xdr:pic>
    <xdr:clientData/>
  </xdr:twoCellAnchor>
  <xdr:twoCellAnchor editAs="oneCell">
    <xdr:from>
      <xdr:col>1</xdr:col>
      <xdr:colOff>172356</xdr:colOff>
      <xdr:row>382</xdr:row>
      <xdr:rowOff>99786</xdr:rowOff>
    </xdr:from>
    <xdr:to>
      <xdr:col>39</xdr:col>
      <xdr:colOff>129551</xdr:colOff>
      <xdr:row>404</xdr:row>
      <xdr:rowOff>1319628</xdr:rowOff>
    </xdr:to>
    <xdr:pic>
      <xdr:nvPicPr>
        <xdr:cNvPr id="28" name="Picture 27">
          <a:extLst>
            <a:ext uri="{FF2B5EF4-FFF2-40B4-BE49-F238E27FC236}">
              <a16:creationId xmlns:a16="http://schemas.microsoft.com/office/drawing/2014/main" id="{AF7EFA7A-F537-AC2B-066B-8EC4C9A4CFB1}"/>
            </a:ext>
          </a:extLst>
        </xdr:cNvPr>
        <xdr:cNvPicPr>
          <a:picLocks noChangeAspect="1"/>
        </xdr:cNvPicPr>
      </xdr:nvPicPr>
      <xdr:blipFill>
        <a:blip xmlns:r="http://schemas.openxmlformats.org/officeDocument/2006/relationships" r:embed="rId27"/>
        <a:stretch>
          <a:fillRect/>
        </a:stretch>
      </xdr:blipFill>
      <xdr:spPr>
        <a:xfrm>
          <a:off x="1279070" y="103532215"/>
          <a:ext cx="9264481" cy="5211270"/>
        </a:xfrm>
        <a:prstGeom prst="rect">
          <a:avLst/>
        </a:prstGeom>
      </xdr:spPr>
    </xdr:pic>
    <xdr:clientData/>
  </xdr:twoCellAnchor>
  <xdr:twoCellAnchor editAs="oneCell">
    <xdr:from>
      <xdr:col>1</xdr:col>
      <xdr:colOff>199571</xdr:colOff>
      <xdr:row>405</xdr:row>
      <xdr:rowOff>117927</xdr:rowOff>
    </xdr:from>
    <xdr:to>
      <xdr:col>38</xdr:col>
      <xdr:colOff>193052</xdr:colOff>
      <xdr:row>427</xdr:row>
      <xdr:rowOff>1220408</xdr:rowOff>
    </xdr:to>
    <xdr:pic>
      <xdr:nvPicPr>
        <xdr:cNvPr id="30" name="Picture 29">
          <a:extLst>
            <a:ext uri="{FF2B5EF4-FFF2-40B4-BE49-F238E27FC236}">
              <a16:creationId xmlns:a16="http://schemas.microsoft.com/office/drawing/2014/main" id="{1EE0D09B-0582-A575-0B81-54210758E97B}"/>
            </a:ext>
          </a:extLst>
        </xdr:cNvPr>
        <xdr:cNvPicPr>
          <a:picLocks noChangeAspect="1"/>
        </xdr:cNvPicPr>
      </xdr:nvPicPr>
      <xdr:blipFill>
        <a:blip xmlns:r="http://schemas.openxmlformats.org/officeDocument/2006/relationships" r:embed="rId28"/>
        <a:stretch>
          <a:fillRect/>
        </a:stretch>
      </xdr:blipFill>
      <xdr:spPr>
        <a:xfrm>
          <a:off x="1306285" y="108947856"/>
          <a:ext cx="9055838" cy="5093909"/>
        </a:xfrm>
        <a:prstGeom prst="rect">
          <a:avLst/>
        </a:prstGeom>
      </xdr:spPr>
    </xdr:pic>
    <xdr:clientData/>
  </xdr:twoCellAnchor>
  <xdr:twoCellAnchor editAs="oneCell">
    <xdr:from>
      <xdr:col>1</xdr:col>
      <xdr:colOff>104775</xdr:colOff>
      <xdr:row>428</xdr:row>
      <xdr:rowOff>104775</xdr:rowOff>
    </xdr:from>
    <xdr:to>
      <xdr:col>46</xdr:col>
      <xdr:colOff>0</xdr:colOff>
      <xdr:row>449</xdr:row>
      <xdr:rowOff>2438400</xdr:rowOff>
    </xdr:to>
    <xdr:pic>
      <xdr:nvPicPr>
        <xdr:cNvPr id="37" name="Picture 30">
          <a:extLst>
            <a:ext uri="{FF2B5EF4-FFF2-40B4-BE49-F238E27FC236}">
              <a16:creationId xmlns:a16="http://schemas.microsoft.com/office/drawing/2014/main" id="{A00D39AE-8706-77DA-458B-814DEF2FA358}"/>
            </a:ext>
            <a:ext uri="{147F2762-F138-4A5C-976F-8EAC2B608ADB}">
              <a16:predDERef xmlns:a16="http://schemas.microsoft.com/office/drawing/2014/main" pred="{1EE0D09B-0582-A575-0B81-54210758E97B}"/>
            </a:ext>
          </a:extLst>
        </xdr:cNvPr>
        <xdr:cNvPicPr>
          <a:picLocks noChangeAspect="1"/>
        </xdr:cNvPicPr>
      </xdr:nvPicPr>
      <xdr:blipFill>
        <a:blip xmlns:r="http://schemas.openxmlformats.org/officeDocument/2006/relationships" r:embed="rId29"/>
        <a:stretch>
          <a:fillRect/>
        </a:stretch>
      </xdr:blipFill>
      <xdr:spPr>
        <a:xfrm>
          <a:off x="1162050" y="110175675"/>
          <a:ext cx="10182225" cy="5934075"/>
        </a:xfrm>
        <a:prstGeom prst="rect">
          <a:avLst/>
        </a:prstGeom>
      </xdr:spPr>
    </xdr:pic>
    <xdr:clientData/>
  </xdr:twoCellAnchor>
  <xdr:twoCellAnchor editAs="oneCell">
    <xdr:from>
      <xdr:col>1</xdr:col>
      <xdr:colOff>114300</xdr:colOff>
      <xdr:row>450</xdr:row>
      <xdr:rowOff>47625</xdr:rowOff>
    </xdr:from>
    <xdr:to>
      <xdr:col>47</xdr:col>
      <xdr:colOff>47625</xdr:colOff>
      <xdr:row>485</xdr:row>
      <xdr:rowOff>9525</xdr:rowOff>
    </xdr:to>
    <xdr:pic>
      <xdr:nvPicPr>
        <xdr:cNvPr id="32" name="Picture 31">
          <a:extLst>
            <a:ext uri="{FF2B5EF4-FFF2-40B4-BE49-F238E27FC236}">
              <a16:creationId xmlns:a16="http://schemas.microsoft.com/office/drawing/2014/main" id="{5E4158E3-0C6B-D618-5CA1-85280C1698B5}"/>
            </a:ext>
            <a:ext uri="{147F2762-F138-4A5C-976F-8EAC2B608ADB}">
              <a16:predDERef xmlns:a16="http://schemas.microsoft.com/office/drawing/2014/main" pred="{A00D39AE-8706-77DA-458B-814DEF2FA358}"/>
            </a:ext>
          </a:extLst>
        </xdr:cNvPr>
        <xdr:cNvPicPr>
          <a:picLocks noChangeAspect="1"/>
        </xdr:cNvPicPr>
      </xdr:nvPicPr>
      <xdr:blipFill>
        <a:blip xmlns:r="http://schemas.openxmlformats.org/officeDocument/2006/relationships" r:embed="rId30"/>
        <a:stretch>
          <a:fillRect/>
        </a:stretch>
      </xdr:blipFill>
      <xdr:spPr>
        <a:xfrm>
          <a:off x="1171575" y="119433975"/>
          <a:ext cx="10448925" cy="5962650"/>
        </a:xfrm>
        <a:prstGeom prst="rect">
          <a:avLst/>
        </a:prstGeom>
      </xdr:spPr>
    </xdr:pic>
    <xdr:clientData/>
  </xdr:twoCellAnchor>
  <xdr:twoCellAnchor editAs="oneCell">
    <xdr:from>
      <xdr:col>48</xdr:col>
      <xdr:colOff>139123</xdr:colOff>
      <xdr:row>451</xdr:row>
      <xdr:rowOff>3175</xdr:rowOff>
    </xdr:from>
    <xdr:to>
      <xdr:col>89</xdr:col>
      <xdr:colOff>180975</xdr:colOff>
      <xdr:row>478</xdr:row>
      <xdr:rowOff>70201</xdr:rowOff>
    </xdr:to>
    <xdr:pic>
      <xdr:nvPicPr>
        <xdr:cNvPr id="31" name="Picture 22">
          <a:extLst>
            <a:ext uri="{FF2B5EF4-FFF2-40B4-BE49-F238E27FC236}">
              <a16:creationId xmlns:a16="http://schemas.microsoft.com/office/drawing/2014/main" id="{85ADA3A2-FBAE-113B-936B-6DFD0062F3ED}"/>
            </a:ext>
            <a:ext uri="{147F2762-F138-4A5C-976F-8EAC2B608ADB}">
              <a16:predDERef xmlns:a16="http://schemas.microsoft.com/office/drawing/2014/main" pred="{5E4158E3-0C6B-D618-5CA1-85280C1698B5}"/>
            </a:ext>
          </a:extLst>
        </xdr:cNvPr>
        <xdr:cNvPicPr>
          <a:picLocks noChangeAspect="1"/>
        </xdr:cNvPicPr>
      </xdr:nvPicPr>
      <xdr:blipFill rotWithShape="1">
        <a:blip xmlns:r="http://schemas.openxmlformats.org/officeDocument/2006/relationships" r:embed="rId31"/>
        <a:srcRect t="10134" r="4198" b="6953"/>
        <a:stretch/>
      </xdr:blipFill>
      <xdr:spPr>
        <a:xfrm>
          <a:off x="12442248" y="118573550"/>
          <a:ext cx="9414452" cy="4696176"/>
        </a:xfrm>
        <a:prstGeom prst="rect">
          <a:avLst/>
        </a:prstGeom>
      </xdr:spPr>
    </xdr:pic>
    <xdr:clientData/>
  </xdr:twoCellAnchor>
  <xdr:twoCellAnchor editAs="oneCell">
    <xdr:from>
      <xdr:col>88</xdr:col>
      <xdr:colOff>114300</xdr:colOff>
      <xdr:row>450</xdr:row>
      <xdr:rowOff>133350</xdr:rowOff>
    </xdr:from>
    <xdr:to>
      <xdr:col>105</xdr:col>
      <xdr:colOff>219075</xdr:colOff>
      <xdr:row>477</xdr:row>
      <xdr:rowOff>95250</xdr:rowOff>
    </xdr:to>
    <xdr:pic>
      <xdr:nvPicPr>
        <xdr:cNvPr id="29" name="Picture 28">
          <a:extLst>
            <a:ext uri="{FF2B5EF4-FFF2-40B4-BE49-F238E27FC236}">
              <a16:creationId xmlns:a16="http://schemas.microsoft.com/office/drawing/2014/main" id="{1BE5652D-C78C-4640-EE60-8CF7FD20C98B}"/>
            </a:ext>
            <a:ext uri="{147F2762-F138-4A5C-976F-8EAC2B608ADB}">
              <a16:predDERef xmlns:a16="http://schemas.microsoft.com/office/drawing/2014/main" pred="{85ADA3A2-FBAE-113B-936B-6DFD0062F3ED}"/>
            </a:ext>
          </a:extLst>
        </xdr:cNvPr>
        <xdr:cNvPicPr>
          <a:picLocks noChangeAspect="1"/>
        </xdr:cNvPicPr>
      </xdr:nvPicPr>
      <xdr:blipFill>
        <a:blip xmlns:r="http://schemas.openxmlformats.org/officeDocument/2006/relationships" r:embed="rId32"/>
        <a:stretch>
          <a:fillRect/>
        </a:stretch>
      </xdr:blipFill>
      <xdr:spPr>
        <a:xfrm>
          <a:off x="21059775" y="117138450"/>
          <a:ext cx="7800975" cy="4591050"/>
        </a:xfrm>
        <a:prstGeom prst="rect">
          <a:avLst/>
        </a:prstGeom>
      </xdr:spPr>
    </xdr:pic>
    <xdr:clientData/>
  </xdr:twoCellAnchor>
  <xdr:twoCellAnchor editAs="oneCell">
    <xdr:from>
      <xdr:col>1</xdr:col>
      <xdr:colOff>47625</xdr:colOff>
      <xdr:row>487</xdr:row>
      <xdr:rowOff>85725</xdr:rowOff>
    </xdr:from>
    <xdr:to>
      <xdr:col>47</xdr:col>
      <xdr:colOff>47625</xdr:colOff>
      <xdr:row>504</xdr:row>
      <xdr:rowOff>152400</xdr:rowOff>
    </xdr:to>
    <xdr:pic>
      <xdr:nvPicPr>
        <xdr:cNvPr id="33" name="Picture 32">
          <a:extLst>
            <a:ext uri="{FF2B5EF4-FFF2-40B4-BE49-F238E27FC236}">
              <a16:creationId xmlns:a16="http://schemas.microsoft.com/office/drawing/2014/main" id="{F08E1465-338F-E3C5-A6DB-22B10D72545A}"/>
            </a:ext>
            <a:ext uri="{147F2762-F138-4A5C-976F-8EAC2B608ADB}">
              <a16:predDERef xmlns:a16="http://schemas.microsoft.com/office/drawing/2014/main" pred="{1BE5652D-C78C-4640-EE60-8CF7FD20C98B}"/>
            </a:ext>
          </a:extLst>
        </xdr:cNvPr>
        <xdr:cNvPicPr>
          <a:picLocks noChangeAspect="1"/>
        </xdr:cNvPicPr>
      </xdr:nvPicPr>
      <xdr:blipFill>
        <a:blip xmlns:r="http://schemas.openxmlformats.org/officeDocument/2006/relationships" r:embed="rId33"/>
        <a:stretch>
          <a:fillRect/>
        </a:stretch>
      </xdr:blipFill>
      <xdr:spPr>
        <a:xfrm>
          <a:off x="1104900" y="123434475"/>
          <a:ext cx="10515600" cy="2981325"/>
        </a:xfrm>
        <a:prstGeom prst="rect">
          <a:avLst/>
        </a:prstGeom>
      </xdr:spPr>
    </xdr:pic>
    <xdr:clientData/>
  </xdr:twoCellAnchor>
  <xdr:twoCellAnchor editAs="oneCell">
    <xdr:from>
      <xdr:col>1</xdr:col>
      <xdr:colOff>9525</xdr:colOff>
      <xdr:row>508</xdr:row>
      <xdr:rowOff>95250</xdr:rowOff>
    </xdr:from>
    <xdr:to>
      <xdr:col>38</xdr:col>
      <xdr:colOff>57150</xdr:colOff>
      <xdr:row>525</xdr:row>
      <xdr:rowOff>1276350</xdr:rowOff>
    </xdr:to>
    <xdr:pic>
      <xdr:nvPicPr>
        <xdr:cNvPr id="34" name="Picture 33">
          <a:extLst>
            <a:ext uri="{FF2B5EF4-FFF2-40B4-BE49-F238E27FC236}">
              <a16:creationId xmlns:a16="http://schemas.microsoft.com/office/drawing/2014/main" id="{3C9D7B15-8AED-C3A9-1DBD-215BB77C06F4}"/>
            </a:ext>
            <a:ext uri="{147F2762-F138-4A5C-976F-8EAC2B608ADB}">
              <a16:predDERef xmlns:a16="http://schemas.microsoft.com/office/drawing/2014/main" pred="{F08E1465-338F-E3C5-A6DB-22B10D72545A}"/>
            </a:ext>
          </a:extLst>
        </xdr:cNvPr>
        <xdr:cNvPicPr>
          <a:picLocks noChangeAspect="1"/>
        </xdr:cNvPicPr>
      </xdr:nvPicPr>
      <xdr:blipFill>
        <a:blip xmlns:r="http://schemas.openxmlformats.org/officeDocument/2006/relationships" r:embed="rId34"/>
        <a:stretch>
          <a:fillRect/>
        </a:stretch>
      </xdr:blipFill>
      <xdr:spPr>
        <a:xfrm>
          <a:off x="1066800" y="127044450"/>
          <a:ext cx="8505825" cy="4095750"/>
        </a:xfrm>
        <a:prstGeom prst="rect">
          <a:avLst/>
        </a:prstGeom>
      </xdr:spPr>
    </xdr:pic>
    <xdr:clientData/>
  </xdr:twoCellAnchor>
  <xdr:twoCellAnchor editAs="oneCell">
    <xdr:from>
      <xdr:col>1</xdr:col>
      <xdr:colOff>66675</xdr:colOff>
      <xdr:row>526</xdr:row>
      <xdr:rowOff>66675</xdr:rowOff>
    </xdr:from>
    <xdr:to>
      <xdr:col>46</xdr:col>
      <xdr:colOff>133350</xdr:colOff>
      <xdr:row>543</xdr:row>
      <xdr:rowOff>1447800</xdr:rowOff>
    </xdr:to>
    <xdr:pic>
      <xdr:nvPicPr>
        <xdr:cNvPr id="23" name="Picture 22">
          <a:extLst>
            <a:ext uri="{FF2B5EF4-FFF2-40B4-BE49-F238E27FC236}">
              <a16:creationId xmlns:a16="http://schemas.microsoft.com/office/drawing/2014/main" id="{209A755C-3903-1F0F-2319-647B328A0976}"/>
            </a:ext>
            <a:ext uri="{147F2762-F138-4A5C-976F-8EAC2B608ADB}">
              <a16:predDERef xmlns:a16="http://schemas.microsoft.com/office/drawing/2014/main" pred="{3C9D7B15-8AED-C3A9-1DBD-215BB77C06F4}"/>
            </a:ext>
          </a:extLst>
        </xdr:cNvPr>
        <xdr:cNvPicPr>
          <a:picLocks noChangeAspect="1"/>
        </xdr:cNvPicPr>
      </xdr:nvPicPr>
      <xdr:blipFill>
        <a:blip xmlns:r="http://schemas.openxmlformats.org/officeDocument/2006/relationships" r:embed="rId35"/>
        <a:stretch>
          <a:fillRect/>
        </a:stretch>
      </xdr:blipFill>
      <xdr:spPr>
        <a:xfrm>
          <a:off x="1123950" y="131330700"/>
          <a:ext cx="10353675" cy="4295775"/>
        </a:xfrm>
        <a:prstGeom prst="rect">
          <a:avLst/>
        </a:prstGeom>
      </xdr:spPr>
    </xdr:pic>
    <xdr:clientData/>
  </xdr:twoCellAnchor>
  <xdr:twoCellAnchor editAs="oneCell">
    <xdr:from>
      <xdr:col>1</xdr:col>
      <xdr:colOff>38100</xdr:colOff>
      <xdr:row>544</xdr:row>
      <xdr:rowOff>47625</xdr:rowOff>
    </xdr:from>
    <xdr:to>
      <xdr:col>47</xdr:col>
      <xdr:colOff>57150</xdr:colOff>
      <xdr:row>562</xdr:row>
      <xdr:rowOff>981075</xdr:rowOff>
    </xdr:to>
    <xdr:pic>
      <xdr:nvPicPr>
        <xdr:cNvPr id="36" name="Picture 35">
          <a:extLst>
            <a:ext uri="{FF2B5EF4-FFF2-40B4-BE49-F238E27FC236}">
              <a16:creationId xmlns:a16="http://schemas.microsoft.com/office/drawing/2014/main" id="{F2A6B830-4ECE-ADE7-E1CC-4CB57DEE7E4C}"/>
            </a:ext>
            <a:ext uri="{147F2762-F138-4A5C-976F-8EAC2B608ADB}">
              <a16:predDERef xmlns:a16="http://schemas.microsoft.com/office/drawing/2014/main" pred="{209A755C-3903-1F0F-2319-647B328A0976}"/>
            </a:ext>
          </a:extLst>
        </xdr:cNvPr>
        <xdr:cNvPicPr>
          <a:picLocks noChangeAspect="1"/>
        </xdr:cNvPicPr>
      </xdr:nvPicPr>
      <xdr:blipFill>
        <a:blip xmlns:r="http://schemas.openxmlformats.org/officeDocument/2006/relationships" r:embed="rId36"/>
        <a:stretch>
          <a:fillRect/>
        </a:stretch>
      </xdr:blipFill>
      <xdr:spPr>
        <a:xfrm>
          <a:off x="1095375" y="135769350"/>
          <a:ext cx="10534650" cy="4019550"/>
        </a:xfrm>
        <a:prstGeom prst="rect">
          <a:avLst/>
        </a:prstGeom>
      </xdr:spPr>
    </xdr:pic>
    <xdr:clientData/>
  </xdr:twoCellAnchor>
  <xdr:twoCellAnchor editAs="oneCell">
    <xdr:from>
      <xdr:col>1</xdr:col>
      <xdr:colOff>9525</xdr:colOff>
      <xdr:row>563</xdr:row>
      <xdr:rowOff>57150</xdr:rowOff>
    </xdr:from>
    <xdr:to>
      <xdr:col>47</xdr:col>
      <xdr:colOff>114300</xdr:colOff>
      <xdr:row>584</xdr:row>
      <xdr:rowOff>1524000</xdr:rowOff>
    </xdr:to>
    <xdr:pic>
      <xdr:nvPicPr>
        <xdr:cNvPr id="39" name="Picture 38">
          <a:extLst>
            <a:ext uri="{FF2B5EF4-FFF2-40B4-BE49-F238E27FC236}">
              <a16:creationId xmlns:a16="http://schemas.microsoft.com/office/drawing/2014/main" id="{285BBAAF-30BC-13A6-6C63-5CE93A9A9D59}"/>
            </a:ext>
            <a:ext uri="{147F2762-F138-4A5C-976F-8EAC2B608ADB}">
              <a16:predDERef xmlns:a16="http://schemas.microsoft.com/office/drawing/2014/main" pred="{F2A6B830-4ECE-ADE7-E1CC-4CB57DEE7E4C}"/>
            </a:ext>
          </a:extLst>
        </xdr:cNvPr>
        <xdr:cNvPicPr>
          <a:picLocks noChangeAspect="1"/>
        </xdr:cNvPicPr>
      </xdr:nvPicPr>
      <xdr:blipFill>
        <a:blip xmlns:r="http://schemas.openxmlformats.org/officeDocument/2006/relationships" r:embed="rId37"/>
        <a:stretch>
          <a:fillRect/>
        </a:stretch>
      </xdr:blipFill>
      <xdr:spPr>
        <a:xfrm>
          <a:off x="1066800" y="140150850"/>
          <a:ext cx="10620375" cy="5067300"/>
        </a:xfrm>
        <a:prstGeom prst="rect">
          <a:avLst/>
        </a:prstGeom>
      </xdr:spPr>
    </xdr:pic>
    <xdr:clientData/>
  </xdr:twoCellAnchor>
  <xdr:twoCellAnchor editAs="oneCell">
    <xdr:from>
      <xdr:col>1</xdr:col>
      <xdr:colOff>85725</xdr:colOff>
      <xdr:row>585</xdr:row>
      <xdr:rowOff>57150</xdr:rowOff>
    </xdr:from>
    <xdr:to>
      <xdr:col>21</xdr:col>
      <xdr:colOff>85725</xdr:colOff>
      <xdr:row>605</xdr:row>
      <xdr:rowOff>66675</xdr:rowOff>
    </xdr:to>
    <xdr:pic>
      <xdr:nvPicPr>
        <xdr:cNvPr id="40" name="Picture 39">
          <a:extLst>
            <a:ext uri="{FF2B5EF4-FFF2-40B4-BE49-F238E27FC236}">
              <a16:creationId xmlns:a16="http://schemas.microsoft.com/office/drawing/2014/main" id="{4D171109-1F09-A79E-B82D-8F105DBE9FE1}"/>
            </a:ext>
            <a:ext uri="{147F2762-F138-4A5C-976F-8EAC2B608ADB}">
              <a16:predDERef xmlns:a16="http://schemas.microsoft.com/office/drawing/2014/main" pred="{285BBAAF-30BC-13A6-6C63-5CE93A9A9D59}"/>
            </a:ext>
          </a:extLst>
        </xdr:cNvPr>
        <xdr:cNvPicPr>
          <a:picLocks noChangeAspect="1"/>
        </xdr:cNvPicPr>
      </xdr:nvPicPr>
      <xdr:blipFill>
        <a:blip xmlns:r="http://schemas.openxmlformats.org/officeDocument/2006/relationships" r:embed="rId38"/>
        <a:stretch>
          <a:fillRect/>
        </a:stretch>
      </xdr:blipFill>
      <xdr:spPr>
        <a:xfrm>
          <a:off x="1143000" y="145580100"/>
          <a:ext cx="4572000" cy="3438525"/>
        </a:xfrm>
        <a:prstGeom prst="rect">
          <a:avLst/>
        </a:prstGeom>
      </xdr:spPr>
    </xdr:pic>
    <xdr:clientData/>
  </xdr:twoCellAnchor>
  <xdr:twoCellAnchor editAs="oneCell">
    <xdr:from>
      <xdr:col>21</xdr:col>
      <xdr:colOff>180975</xdr:colOff>
      <xdr:row>585</xdr:row>
      <xdr:rowOff>114300</xdr:rowOff>
    </xdr:from>
    <xdr:to>
      <xdr:col>47</xdr:col>
      <xdr:colOff>142875</xdr:colOff>
      <xdr:row>601</xdr:row>
      <xdr:rowOff>142875</xdr:rowOff>
    </xdr:to>
    <xdr:pic>
      <xdr:nvPicPr>
        <xdr:cNvPr id="41" name="Picture 40">
          <a:extLst>
            <a:ext uri="{FF2B5EF4-FFF2-40B4-BE49-F238E27FC236}">
              <a16:creationId xmlns:a16="http://schemas.microsoft.com/office/drawing/2014/main" id="{54A60937-3F58-1151-D09D-78C126C79998}"/>
            </a:ext>
            <a:ext uri="{147F2762-F138-4A5C-976F-8EAC2B608ADB}">
              <a16:predDERef xmlns:a16="http://schemas.microsoft.com/office/drawing/2014/main" pred="{4D171109-1F09-A79E-B82D-8F105DBE9FE1}"/>
            </a:ext>
          </a:extLst>
        </xdr:cNvPr>
        <xdr:cNvPicPr>
          <a:picLocks noChangeAspect="1"/>
        </xdr:cNvPicPr>
      </xdr:nvPicPr>
      <xdr:blipFill>
        <a:blip xmlns:r="http://schemas.openxmlformats.org/officeDocument/2006/relationships" r:embed="rId39"/>
        <a:stretch>
          <a:fillRect/>
        </a:stretch>
      </xdr:blipFill>
      <xdr:spPr>
        <a:xfrm>
          <a:off x="5810250" y="145637250"/>
          <a:ext cx="5905500" cy="2771775"/>
        </a:xfrm>
        <a:prstGeom prst="rect">
          <a:avLst/>
        </a:prstGeom>
      </xdr:spPr>
    </xdr:pic>
    <xdr:clientData/>
  </xdr:twoCellAnchor>
  <xdr:twoCellAnchor editAs="oneCell">
    <xdr:from>
      <xdr:col>1</xdr:col>
      <xdr:colOff>47625</xdr:colOff>
      <xdr:row>607</xdr:row>
      <xdr:rowOff>47625</xdr:rowOff>
    </xdr:from>
    <xdr:to>
      <xdr:col>47</xdr:col>
      <xdr:colOff>85725</xdr:colOff>
      <xdr:row>626</xdr:row>
      <xdr:rowOff>1171575</xdr:rowOff>
    </xdr:to>
    <xdr:pic>
      <xdr:nvPicPr>
        <xdr:cNvPr id="42" name="Picture 41">
          <a:extLst>
            <a:ext uri="{FF2B5EF4-FFF2-40B4-BE49-F238E27FC236}">
              <a16:creationId xmlns:a16="http://schemas.microsoft.com/office/drawing/2014/main" id="{D8BC3362-0BE2-85BB-72BC-7DF9154A8E6B}"/>
            </a:ext>
            <a:ext uri="{147F2762-F138-4A5C-976F-8EAC2B608ADB}">
              <a16:predDERef xmlns:a16="http://schemas.microsoft.com/office/drawing/2014/main" pred="{54A60937-3F58-1151-D09D-78C126C79998}"/>
            </a:ext>
          </a:extLst>
        </xdr:cNvPr>
        <xdr:cNvPicPr>
          <a:picLocks noChangeAspect="1"/>
        </xdr:cNvPicPr>
      </xdr:nvPicPr>
      <xdr:blipFill>
        <a:blip xmlns:r="http://schemas.openxmlformats.org/officeDocument/2006/relationships" r:embed="rId40"/>
        <a:stretch>
          <a:fillRect/>
        </a:stretch>
      </xdr:blipFill>
      <xdr:spPr>
        <a:xfrm>
          <a:off x="1104900" y="149342475"/>
          <a:ext cx="10553700" cy="4381500"/>
        </a:xfrm>
        <a:prstGeom prst="rect">
          <a:avLst/>
        </a:prstGeom>
      </xdr:spPr>
    </xdr:pic>
    <xdr:clientData/>
  </xdr:twoCellAnchor>
  <xdr:twoCellAnchor editAs="oneCell">
    <xdr:from>
      <xdr:col>1</xdr:col>
      <xdr:colOff>57150</xdr:colOff>
      <xdr:row>627</xdr:row>
      <xdr:rowOff>66675</xdr:rowOff>
    </xdr:from>
    <xdr:to>
      <xdr:col>47</xdr:col>
      <xdr:colOff>123825</xdr:colOff>
      <xdr:row>647</xdr:row>
      <xdr:rowOff>1619250</xdr:rowOff>
    </xdr:to>
    <xdr:pic>
      <xdr:nvPicPr>
        <xdr:cNvPr id="43" name="Picture 42">
          <a:extLst>
            <a:ext uri="{FF2B5EF4-FFF2-40B4-BE49-F238E27FC236}">
              <a16:creationId xmlns:a16="http://schemas.microsoft.com/office/drawing/2014/main" id="{28454BF9-3202-329B-0520-5078C62A20F4}"/>
            </a:ext>
            <a:ext uri="{147F2762-F138-4A5C-976F-8EAC2B608ADB}">
              <a16:predDERef xmlns:a16="http://schemas.microsoft.com/office/drawing/2014/main" pred="{D8BC3362-0BE2-85BB-72BC-7DF9154A8E6B}"/>
            </a:ext>
          </a:extLst>
        </xdr:cNvPr>
        <xdr:cNvPicPr>
          <a:picLocks noChangeAspect="1"/>
        </xdr:cNvPicPr>
      </xdr:nvPicPr>
      <xdr:blipFill>
        <a:blip xmlns:r="http://schemas.openxmlformats.org/officeDocument/2006/relationships" r:embed="rId41"/>
        <a:stretch>
          <a:fillRect/>
        </a:stretch>
      </xdr:blipFill>
      <xdr:spPr>
        <a:xfrm>
          <a:off x="1114425" y="154076400"/>
          <a:ext cx="10582275" cy="4981575"/>
        </a:xfrm>
        <a:prstGeom prst="rect">
          <a:avLst/>
        </a:prstGeom>
      </xdr:spPr>
    </xdr:pic>
    <xdr:clientData/>
  </xdr:twoCellAnchor>
  <xdr:twoCellAnchor editAs="oneCell">
    <xdr:from>
      <xdr:col>1</xdr:col>
      <xdr:colOff>66675</xdr:colOff>
      <xdr:row>648</xdr:row>
      <xdr:rowOff>85725</xdr:rowOff>
    </xdr:from>
    <xdr:to>
      <xdr:col>47</xdr:col>
      <xdr:colOff>47625</xdr:colOff>
      <xdr:row>669</xdr:row>
      <xdr:rowOff>314325</xdr:rowOff>
    </xdr:to>
    <xdr:pic>
      <xdr:nvPicPr>
        <xdr:cNvPr id="44" name="Picture 43">
          <a:extLst>
            <a:ext uri="{FF2B5EF4-FFF2-40B4-BE49-F238E27FC236}">
              <a16:creationId xmlns:a16="http://schemas.microsoft.com/office/drawing/2014/main" id="{B984B408-6CEC-63A9-9821-27F9F30B9A1A}"/>
            </a:ext>
            <a:ext uri="{147F2762-F138-4A5C-976F-8EAC2B608ADB}">
              <a16:predDERef xmlns:a16="http://schemas.microsoft.com/office/drawing/2014/main" pred="{28454BF9-3202-329B-0520-5078C62A20F4}"/>
            </a:ext>
          </a:extLst>
        </xdr:cNvPr>
        <xdr:cNvPicPr>
          <a:picLocks noChangeAspect="1"/>
        </xdr:cNvPicPr>
      </xdr:nvPicPr>
      <xdr:blipFill>
        <a:blip xmlns:r="http://schemas.openxmlformats.org/officeDocument/2006/relationships" r:embed="rId42"/>
        <a:stretch>
          <a:fillRect/>
        </a:stretch>
      </xdr:blipFill>
      <xdr:spPr>
        <a:xfrm>
          <a:off x="1123950" y="159448500"/>
          <a:ext cx="10496550" cy="3829050"/>
        </a:xfrm>
        <a:prstGeom prst="rect">
          <a:avLst/>
        </a:prstGeom>
      </xdr:spPr>
    </xdr:pic>
    <xdr:clientData/>
  </xdr:twoCellAnchor>
  <xdr:twoCellAnchor editAs="oneCell">
    <xdr:from>
      <xdr:col>1</xdr:col>
      <xdr:colOff>28575</xdr:colOff>
      <xdr:row>670</xdr:row>
      <xdr:rowOff>47625</xdr:rowOff>
    </xdr:from>
    <xdr:to>
      <xdr:col>47</xdr:col>
      <xdr:colOff>76200</xdr:colOff>
      <xdr:row>688</xdr:row>
      <xdr:rowOff>161925</xdr:rowOff>
    </xdr:to>
    <xdr:pic>
      <xdr:nvPicPr>
        <xdr:cNvPr id="45" name="Picture 44">
          <a:extLst>
            <a:ext uri="{FF2B5EF4-FFF2-40B4-BE49-F238E27FC236}">
              <a16:creationId xmlns:a16="http://schemas.microsoft.com/office/drawing/2014/main" id="{B05BAA92-A39C-305D-7FA6-9FD473863FEC}"/>
            </a:ext>
            <a:ext uri="{147F2762-F138-4A5C-976F-8EAC2B608ADB}">
              <a16:predDERef xmlns:a16="http://schemas.microsoft.com/office/drawing/2014/main" pred="{B984B408-6CEC-63A9-9821-27F9F30B9A1A}"/>
            </a:ext>
          </a:extLst>
        </xdr:cNvPr>
        <xdr:cNvPicPr>
          <a:picLocks noChangeAspect="1"/>
        </xdr:cNvPicPr>
      </xdr:nvPicPr>
      <xdr:blipFill>
        <a:blip xmlns:r="http://schemas.openxmlformats.org/officeDocument/2006/relationships" r:embed="rId43"/>
        <a:stretch>
          <a:fillRect/>
        </a:stretch>
      </xdr:blipFill>
      <xdr:spPr>
        <a:xfrm>
          <a:off x="1085850" y="163534725"/>
          <a:ext cx="10563225" cy="3200400"/>
        </a:xfrm>
        <a:prstGeom prst="rect">
          <a:avLst/>
        </a:prstGeom>
      </xdr:spPr>
    </xdr:pic>
    <xdr:clientData/>
  </xdr:twoCellAnchor>
  <xdr:twoCellAnchor editAs="oneCell">
    <xdr:from>
      <xdr:col>0</xdr:col>
      <xdr:colOff>1047750</xdr:colOff>
      <xdr:row>690</xdr:row>
      <xdr:rowOff>47625</xdr:rowOff>
    </xdr:from>
    <xdr:to>
      <xdr:col>20</xdr:col>
      <xdr:colOff>219075</xdr:colOff>
      <xdr:row>711</xdr:row>
      <xdr:rowOff>0</xdr:rowOff>
    </xdr:to>
    <xdr:pic>
      <xdr:nvPicPr>
        <xdr:cNvPr id="46" name="Picture 45">
          <a:extLst>
            <a:ext uri="{FF2B5EF4-FFF2-40B4-BE49-F238E27FC236}">
              <a16:creationId xmlns:a16="http://schemas.microsoft.com/office/drawing/2014/main" id="{D191F76B-8AA4-19AD-F3DF-E029DEDBF06B}"/>
            </a:ext>
            <a:ext uri="{147F2762-F138-4A5C-976F-8EAC2B608ADB}">
              <a16:predDERef xmlns:a16="http://schemas.microsoft.com/office/drawing/2014/main" pred="{B05BAA92-A39C-305D-7FA6-9FD473863FEC}"/>
            </a:ext>
          </a:extLst>
        </xdr:cNvPr>
        <xdr:cNvPicPr>
          <a:picLocks noChangeAspect="1"/>
        </xdr:cNvPicPr>
      </xdr:nvPicPr>
      <xdr:blipFill>
        <a:blip xmlns:r="http://schemas.openxmlformats.org/officeDocument/2006/relationships" r:embed="rId44"/>
        <a:stretch>
          <a:fillRect/>
        </a:stretch>
      </xdr:blipFill>
      <xdr:spPr>
        <a:xfrm>
          <a:off x="1047750" y="166963725"/>
          <a:ext cx="4572000" cy="3552825"/>
        </a:xfrm>
        <a:prstGeom prst="rect">
          <a:avLst/>
        </a:prstGeom>
      </xdr:spPr>
    </xdr:pic>
    <xdr:clientData/>
  </xdr:twoCellAnchor>
  <xdr:twoCellAnchor editAs="oneCell">
    <xdr:from>
      <xdr:col>1</xdr:col>
      <xdr:colOff>28575</xdr:colOff>
      <xdr:row>712</xdr:row>
      <xdr:rowOff>76200</xdr:rowOff>
    </xdr:from>
    <xdr:to>
      <xdr:col>47</xdr:col>
      <xdr:colOff>38100</xdr:colOff>
      <xdr:row>725</xdr:row>
      <xdr:rowOff>85725</xdr:rowOff>
    </xdr:to>
    <xdr:pic>
      <xdr:nvPicPr>
        <xdr:cNvPr id="47" name="Picture 46">
          <a:extLst>
            <a:ext uri="{FF2B5EF4-FFF2-40B4-BE49-F238E27FC236}">
              <a16:creationId xmlns:a16="http://schemas.microsoft.com/office/drawing/2014/main" id="{EDA037F7-758E-F658-387A-6CE9858CF602}"/>
            </a:ext>
            <a:ext uri="{147F2762-F138-4A5C-976F-8EAC2B608ADB}">
              <a16:predDERef xmlns:a16="http://schemas.microsoft.com/office/drawing/2014/main" pred="{D191F76B-8AA4-19AD-F3DF-E029DEDBF06B}"/>
            </a:ext>
          </a:extLst>
        </xdr:cNvPr>
        <xdr:cNvPicPr>
          <a:picLocks noChangeAspect="1"/>
        </xdr:cNvPicPr>
      </xdr:nvPicPr>
      <xdr:blipFill>
        <a:blip xmlns:r="http://schemas.openxmlformats.org/officeDocument/2006/relationships" r:embed="rId45"/>
        <a:stretch>
          <a:fillRect/>
        </a:stretch>
      </xdr:blipFill>
      <xdr:spPr>
        <a:xfrm>
          <a:off x="1085850" y="170773725"/>
          <a:ext cx="10525125" cy="2238375"/>
        </a:xfrm>
        <a:prstGeom prst="rect">
          <a:avLst/>
        </a:prstGeom>
      </xdr:spPr>
    </xdr:pic>
    <xdr:clientData/>
  </xdr:twoCellAnchor>
  <xdr:twoCellAnchor editAs="oneCell">
    <xdr:from>
      <xdr:col>1</xdr:col>
      <xdr:colOff>9525</xdr:colOff>
      <xdr:row>731</xdr:row>
      <xdr:rowOff>66675</xdr:rowOff>
    </xdr:from>
    <xdr:to>
      <xdr:col>31</xdr:col>
      <xdr:colOff>133350</xdr:colOff>
      <xdr:row>749</xdr:row>
      <xdr:rowOff>85725</xdr:rowOff>
    </xdr:to>
    <xdr:pic>
      <xdr:nvPicPr>
        <xdr:cNvPr id="48" name="Picture 47">
          <a:extLst>
            <a:ext uri="{FF2B5EF4-FFF2-40B4-BE49-F238E27FC236}">
              <a16:creationId xmlns:a16="http://schemas.microsoft.com/office/drawing/2014/main" id="{326287FC-76C7-E8D3-A62D-214D5C3B18C4}"/>
            </a:ext>
            <a:ext uri="{147F2762-F138-4A5C-976F-8EAC2B608ADB}">
              <a16:predDERef xmlns:a16="http://schemas.microsoft.com/office/drawing/2014/main" pred="{EDA037F7-758E-F658-387A-6CE9858CF602}"/>
            </a:ext>
          </a:extLst>
        </xdr:cNvPr>
        <xdr:cNvPicPr>
          <a:picLocks noChangeAspect="1"/>
        </xdr:cNvPicPr>
      </xdr:nvPicPr>
      <xdr:blipFill>
        <a:blip xmlns:r="http://schemas.openxmlformats.org/officeDocument/2006/relationships" r:embed="rId46"/>
        <a:stretch>
          <a:fillRect/>
        </a:stretch>
      </xdr:blipFill>
      <xdr:spPr>
        <a:xfrm>
          <a:off x="1066800" y="174021750"/>
          <a:ext cx="6981825" cy="3105150"/>
        </a:xfrm>
        <a:prstGeom prst="rect">
          <a:avLst/>
        </a:prstGeom>
      </xdr:spPr>
    </xdr:pic>
    <xdr:clientData/>
  </xdr:twoCellAnchor>
  <xdr:twoCellAnchor editAs="oneCell">
    <xdr:from>
      <xdr:col>1</xdr:col>
      <xdr:colOff>9525</xdr:colOff>
      <xdr:row>750</xdr:row>
      <xdr:rowOff>47625</xdr:rowOff>
    </xdr:from>
    <xdr:to>
      <xdr:col>46</xdr:col>
      <xdr:colOff>180975</xdr:colOff>
      <xdr:row>768</xdr:row>
      <xdr:rowOff>1409700</xdr:rowOff>
    </xdr:to>
    <xdr:pic>
      <xdr:nvPicPr>
        <xdr:cNvPr id="49" name="Picture 48">
          <a:extLst>
            <a:ext uri="{FF2B5EF4-FFF2-40B4-BE49-F238E27FC236}">
              <a16:creationId xmlns:a16="http://schemas.microsoft.com/office/drawing/2014/main" id="{6B759C05-E052-6A6A-0F4C-A0AF64562B55}"/>
            </a:ext>
            <a:ext uri="{147F2762-F138-4A5C-976F-8EAC2B608ADB}">
              <a16:predDERef xmlns:a16="http://schemas.microsoft.com/office/drawing/2014/main" pred="{326287FC-76C7-E8D3-A62D-214D5C3B18C4}"/>
            </a:ext>
          </a:extLst>
        </xdr:cNvPr>
        <xdr:cNvPicPr>
          <a:picLocks noChangeAspect="1"/>
        </xdr:cNvPicPr>
      </xdr:nvPicPr>
      <xdr:blipFill>
        <a:blip xmlns:r="http://schemas.openxmlformats.org/officeDocument/2006/relationships" r:embed="rId47"/>
        <a:stretch>
          <a:fillRect/>
        </a:stretch>
      </xdr:blipFill>
      <xdr:spPr>
        <a:xfrm>
          <a:off x="1066800" y="177260250"/>
          <a:ext cx="10458450" cy="444817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1796875" bestFit="1" customWidth="1"/>
    <col min="6" max="6" width="6.54296875" bestFit="1" customWidth="1"/>
  </cols>
  <sheetData>
    <row r="1" spans="1:12">
      <c r="A1" s="55" t="s">
        <v>0</v>
      </c>
      <c r="B1" s="1" t="s">
        <v>1</v>
      </c>
      <c r="C1" s="55" t="s">
        <v>2</v>
      </c>
      <c r="D1" s="1" t="s">
        <v>3</v>
      </c>
      <c r="E1" s="57" t="s">
        <v>4</v>
      </c>
      <c r="F1" s="59" t="s">
        <v>5</v>
      </c>
      <c r="G1" s="60"/>
      <c r="H1" s="54"/>
      <c r="I1" s="54"/>
      <c r="J1" s="54"/>
      <c r="K1" s="54"/>
      <c r="L1" s="54"/>
    </row>
    <row r="2" spans="1:12">
      <c r="A2" s="56"/>
      <c r="B2" s="2" t="s">
        <v>6</v>
      </c>
      <c r="C2" s="56"/>
      <c r="D2" s="2" t="s">
        <v>7</v>
      </c>
      <c r="E2" s="58"/>
      <c r="F2" s="58"/>
      <c r="G2" s="60"/>
      <c r="H2" s="54"/>
      <c r="I2" s="54"/>
      <c r="J2" s="54"/>
      <c r="K2" s="54"/>
      <c r="L2" s="54"/>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K64"/>
  <sheetViews>
    <sheetView tabSelected="1" topLeftCell="B1" zoomScale="55" zoomScaleNormal="55" workbookViewId="0">
      <selection activeCell="C5" sqref="C5:C39"/>
    </sheetView>
  </sheetViews>
  <sheetFormatPr defaultRowHeight="14.5"/>
  <cols>
    <col min="1" max="1" width="26.81640625" customWidth="1"/>
    <col min="2" max="3" width="20.81640625" customWidth="1"/>
    <col min="4" max="4" width="12" bestFit="1" customWidth="1"/>
    <col min="5" max="5" width="53.1796875" customWidth="1"/>
    <col min="6" max="6" width="61.453125" customWidth="1"/>
    <col min="7" max="8" width="20.81640625" customWidth="1"/>
    <col min="9" max="9" width="50.81640625" customWidth="1"/>
  </cols>
  <sheetData>
    <row r="1" spans="1:11">
      <c r="A1" s="42" t="s">
        <v>89</v>
      </c>
      <c r="B1" s="62" t="s">
        <v>90</v>
      </c>
      <c r="C1" s="62"/>
      <c r="D1" s="62"/>
      <c r="E1" s="62"/>
      <c r="F1" s="62"/>
      <c r="G1" s="62"/>
      <c r="H1" s="62"/>
      <c r="I1" s="62"/>
      <c r="J1" s="38"/>
      <c r="K1" s="38"/>
    </row>
    <row r="2" spans="1:11">
      <c r="A2" s="44" t="s">
        <v>91</v>
      </c>
      <c r="B2" s="61" t="s">
        <v>92</v>
      </c>
      <c r="C2" s="61"/>
      <c r="D2" s="45" t="s">
        <v>93</v>
      </c>
      <c r="E2" s="46"/>
      <c r="F2" s="45" t="s">
        <v>94</v>
      </c>
      <c r="G2" s="46"/>
      <c r="H2" s="47" t="s">
        <v>95</v>
      </c>
      <c r="I2" s="46" t="s">
        <v>96</v>
      </c>
      <c r="J2" s="38"/>
      <c r="K2" s="38"/>
    </row>
    <row r="3" spans="1:11">
      <c r="A3" s="49"/>
      <c r="B3" s="50"/>
      <c r="C3" s="52">
        <f>MAX($C$5:$C$35)</f>
        <v>45163</v>
      </c>
      <c r="D3" s="50">
        <f>COUNTA($D$5:$D$85)</f>
        <v>35</v>
      </c>
      <c r="E3" s="50"/>
      <c r="F3" s="50"/>
      <c r="G3" s="50">
        <f>COUNTIF($G$5:$G$74,"OK")</f>
        <v>35</v>
      </c>
      <c r="H3" s="50">
        <f>COUNTIF($G$5:$G$33,"FAIL")</f>
        <v>0</v>
      </c>
      <c r="I3" s="51"/>
      <c r="J3" s="38"/>
      <c r="K3" s="38"/>
    </row>
    <row r="4" spans="1:11">
      <c r="A4" s="39" t="s">
        <v>97</v>
      </c>
      <c r="B4" s="39" t="s">
        <v>98</v>
      </c>
      <c r="C4" s="39" t="s">
        <v>99</v>
      </c>
      <c r="D4" s="39" t="s">
        <v>100</v>
      </c>
      <c r="E4" s="39" t="s">
        <v>101</v>
      </c>
      <c r="F4" s="39" t="s">
        <v>102</v>
      </c>
      <c r="G4" s="39" t="s">
        <v>103</v>
      </c>
      <c r="H4" s="39" t="s">
        <v>104</v>
      </c>
      <c r="I4" s="48" t="s">
        <v>105</v>
      </c>
    </row>
    <row r="5" spans="1:11" ht="103.5" customHeight="1">
      <c r="A5" s="40"/>
      <c r="B5" s="52"/>
      <c r="C5" s="68">
        <v>45163</v>
      </c>
      <c r="D5" s="40">
        <v>1</v>
      </c>
      <c r="E5" s="53" t="s">
        <v>106</v>
      </c>
      <c r="F5" s="40" t="s">
        <v>107</v>
      </c>
      <c r="G5" s="40" t="s">
        <v>108</v>
      </c>
      <c r="H5" s="41"/>
      <c r="I5" s="40" t="s">
        <v>109</v>
      </c>
    </row>
    <row r="6" spans="1:11" ht="103.5" customHeight="1">
      <c r="A6" s="40"/>
      <c r="B6" s="52"/>
      <c r="C6" s="68">
        <v>45163</v>
      </c>
      <c r="D6" s="40">
        <v>2</v>
      </c>
      <c r="E6" s="40" t="s">
        <v>110</v>
      </c>
      <c r="F6" s="40" t="s">
        <v>111</v>
      </c>
      <c r="G6" s="40" t="s">
        <v>108</v>
      </c>
      <c r="H6" s="41"/>
      <c r="I6" s="40" t="s">
        <v>109</v>
      </c>
    </row>
    <row r="7" spans="1:11" ht="103.5" customHeight="1">
      <c r="A7" s="40"/>
      <c r="B7" s="52"/>
      <c r="C7" s="68">
        <v>45163</v>
      </c>
      <c r="D7" s="40">
        <v>3</v>
      </c>
      <c r="E7" s="53" t="s">
        <v>112</v>
      </c>
      <c r="F7" s="40" t="s">
        <v>113</v>
      </c>
      <c r="G7" s="40" t="s">
        <v>108</v>
      </c>
      <c r="H7" s="41"/>
      <c r="I7" s="40" t="s">
        <v>114</v>
      </c>
    </row>
    <row r="8" spans="1:11" ht="103.5" customHeight="1">
      <c r="A8" s="40" t="s">
        <v>115</v>
      </c>
      <c r="B8" s="52"/>
      <c r="C8" s="68">
        <v>45163</v>
      </c>
      <c r="D8" s="40">
        <v>4</v>
      </c>
      <c r="E8" s="53" t="s">
        <v>116</v>
      </c>
      <c r="F8" s="40" t="s">
        <v>117</v>
      </c>
      <c r="G8" s="40" t="s">
        <v>108</v>
      </c>
      <c r="H8" s="41"/>
      <c r="I8" s="40" t="s">
        <v>114</v>
      </c>
    </row>
    <row r="9" spans="1:11" ht="103.5" customHeight="1">
      <c r="A9" s="40"/>
      <c r="B9" s="52"/>
      <c r="C9" s="68">
        <v>45163</v>
      </c>
      <c r="D9" s="40">
        <v>5</v>
      </c>
      <c r="E9" s="40" t="s">
        <v>118</v>
      </c>
      <c r="F9" s="40" t="s">
        <v>119</v>
      </c>
      <c r="G9" s="40" t="s">
        <v>108</v>
      </c>
      <c r="H9" s="41"/>
      <c r="I9" s="40" t="s">
        <v>114</v>
      </c>
    </row>
    <row r="10" spans="1:11" ht="103.5" customHeight="1">
      <c r="A10" s="40"/>
      <c r="B10" s="52"/>
      <c r="C10" s="68">
        <v>45163</v>
      </c>
      <c r="D10" s="40">
        <v>6</v>
      </c>
      <c r="E10" s="53" t="s">
        <v>120</v>
      </c>
      <c r="F10" s="40" t="s">
        <v>121</v>
      </c>
      <c r="G10" s="40" t="s">
        <v>108</v>
      </c>
      <c r="H10" s="41"/>
      <c r="I10" s="40" t="s">
        <v>114</v>
      </c>
    </row>
    <row r="11" spans="1:11" ht="103.5" customHeight="1">
      <c r="A11" s="40"/>
      <c r="B11" s="43"/>
      <c r="C11" s="68">
        <v>45163</v>
      </c>
      <c r="D11" s="40">
        <v>7</v>
      </c>
      <c r="E11" s="53" t="s">
        <v>122</v>
      </c>
      <c r="F11" s="40" t="s">
        <v>123</v>
      </c>
      <c r="G11" s="40" t="s">
        <v>108</v>
      </c>
      <c r="H11" s="41"/>
      <c r="I11" s="40" t="s">
        <v>114</v>
      </c>
    </row>
    <row r="12" spans="1:11" ht="103.5" customHeight="1">
      <c r="A12" s="40"/>
      <c r="B12" s="52"/>
      <c r="C12" s="68">
        <v>45163</v>
      </c>
      <c r="D12" s="40">
        <v>8</v>
      </c>
      <c r="E12" s="40" t="s">
        <v>124</v>
      </c>
      <c r="F12" s="40" t="s">
        <v>125</v>
      </c>
      <c r="G12" s="40" t="s">
        <v>108</v>
      </c>
      <c r="H12" s="41"/>
      <c r="I12" s="40" t="s">
        <v>126</v>
      </c>
    </row>
    <row r="13" spans="1:11" ht="103.5" customHeight="1">
      <c r="A13" s="40"/>
      <c r="B13" s="52"/>
      <c r="C13" s="68">
        <v>45163</v>
      </c>
      <c r="D13" s="40">
        <v>9</v>
      </c>
      <c r="E13" s="53" t="s">
        <v>127</v>
      </c>
      <c r="F13" s="40" t="s">
        <v>123</v>
      </c>
      <c r="G13" s="40" t="s">
        <v>108</v>
      </c>
      <c r="H13" s="40"/>
      <c r="I13" s="40" t="s">
        <v>114</v>
      </c>
    </row>
    <row r="14" spans="1:11" ht="103.5" customHeight="1">
      <c r="A14" s="40"/>
      <c r="B14" s="52"/>
      <c r="C14" s="68">
        <v>45163</v>
      </c>
      <c r="D14" s="40">
        <v>10</v>
      </c>
      <c r="E14" s="53" t="s">
        <v>128</v>
      </c>
      <c r="F14" s="40" t="s">
        <v>129</v>
      </c>
      <c r="G14" s="40" t="s">
        <v>108</v>
      </c>
      <c r="H14" s="41"/>
      <c r="I14" s="40" t="s">
        <v>114</v>
      </c>
    </row>
    <row r="15" spans="1:11" ht="103.5" customHeight="1">
      <c r="A15" s="40"/>
      <c r="B15" s="52"/>
      <c r="C15" s="68">
        <v>45163</v>
      </c>
      <c r="D15" s="40">
        <v>11</v>
      </c>
      <c r="E15" s="53" t="s">
        <v>130</v>
      </c>
      <c r="F15" s="40" t="s">
        <v>131</v>
      </c>
      <c r="G15" s="40" t="s">
        <v>108</v>
      </c>
      <c r="H15" s="41"/>
      <c r="I15" s="40" t="s">
        <v>114</v>
      </c>
    </row>
    <row r="16" spans="1:11" ht="103.5" customHeight="1">
      <c r="A16" s="40"/>
      <c r="B16" s="52"/>
      <c r="C16" s="68">
        <v>45163</v>
      </c>
      <c r="D16" s="40">
        <v>12</v>
      </c>
      <c r="E16" s="53" t="s">
        <v>132</v>
      </c>
      <c r="F16" s="40" t="s">
        <v>133</v>
      </c>
      <c r="G16" s="40" t="s">
        <v>108</v>
      </c>
      <c r="H16" s="41"/>
      <c r="I16" s="40" t="s">
        <v>114</v>
      </c>
    </row>
    <row r="17" spans="1:11" ht="103.5" customHeight="1">
      <c r="A17" s="40"/>
      <c r="B17" s="52"/>
      <c r="C17" s="68">
        <v>45163</v>
      </c>
      <c r="D17" s="40">
        <v>13</v>
      </c>
      <c r="E17" s="53" t="s">
        <v>134</v>
      </c>
      <c r="F17" s="40" t="s">
        <v>135</v>
      </c>
      <c r="G17" s="40" t="s">
        <v>108</v>
      </c>
      <c r="H17" s="40"/>
      <c r="I17" s="40" t="s">
        <v>114</v>
      </c>
    </row>
    <row r="18" spans="1:11" ht="103.5" customHeight="1">
      <c r="A18" s="40"/>
      <c r="B18" s="52"/>
      <c r="C18" s="68">
        <v>45163</v>
      </c>
      <c r="D18" s="40">
        <v>14</v>
      </c>
      <c r="E18" s="53" t="s">
        <v>136</v>
      </c>
      <c r="F18" s="40" t="s">
        <v>137</v>
      </c>
      <c r="G18" s="40" t="s">
        <v>108</v>
      </c>
      <c r="H18" s="40"/>
      <c r="I18" s="40" t="s">
        <v>114</v>
      </c>
      <c r="J18" s="38"/>
      <c r="K18" s="38"/>
    </row>
    <row r="19" spans="1:11" ht="203">
      <c r="A19" s="40"/>
      <c r="B19" s="52"/>
      <c r="C19" s="68">
        <v>45163</v>
      </c>
      <c r="D19" s="40">
        <v>15</v>
      </c>
      <c r="E19" s="53" t="s">
        <v>138</v>
      </c>
      <c r="F19" s="40" t="s">
        <v>139</v>
      </c>
      <c r="G19" s="40" t="s">
        <v>108</v>
      </c>
      <c r="H19" s="40"/>
      <c r="I19" s="40" t="s">
        <v>140</v>
      </c>
      <c r="J19" s="38"/>
      <c r="K19" s="38"/>
    </row>
    <row r="20" spans="1:11" ht="101.5">
      <c r="A20" s="40"/>
      <c r="B20" s="52"/>
      <c r="C20" s="68">
        <v>45163</v>
      </c>
      <c r="D20" s="40">
        <v>16</v>
      </c>
      <c r="E20" s="53" t="s">
        <v>141</v>
      </c>
      <c r="F20" s="40" t="s">
        <v>142</v>
      </c>
      <c r="G20" s="40" t="s">
        <v>108</v>
      </c>
      <c r="H20" s="40" t="s">
        <v>143</v>
      </c>
      <c r="I20" s="40" t="s">
        <v>140</v>
      </c>
    </row>
    <row r="21" spans="1:11" ht="72.5">
      <c r="A21" s="40"/>
      <c r="B21" s="52"/>
      <c r="C21" s="68">
        <v>45163</v>
      </c>
      <c r="D21" s="40">
        <v>17</v>
      </c>
      <c r="E21" s="53" t="s">
        <v>144</v>
      </c>
      <c r="F21" s="40" t="s">
        <v>145</v>
      </c>
      <c r="G21" s="40" t="s">
        <v>108</v>
      </c>
      <c r="H21" s="40"/>
      <c r="I21" s="40" t="s">
        <v>146</v>
      </c>
      <c r="J21" s="38"/>
      <c r="K21" s="38"/>
    </row>
    <row r="22" spans="1:11" ht="103.5" customHeight="1">
      <c r="A22" s="40"/>
      <c r="B22" s="52"/>
      <c r="C22" s="68">
        <v>45163</v>
      </c>
      <c r="D22" s="40">
        <v>18</v>
      </c>
      <c r="E22" s="53" t="s">
        <v>147</v>
      </c>
      <c r="F22" s="40" t="s">
        <v>148</v>
      </c>
      <c r="G22" s="40" t="s">
        <v>108</v>
      </c>
      <c r="H22" s="40"/>
      <c r="I22" s="40" t="s">
        <v>146</v>
      </c>
      <c r="J22" s="38"/>
      <c r="K22" s="38"/>
    </row>
    <row r="23" spans="1:11" ht="58">
      <c r="A23" s="40"/>
      <c r="B23" s="52"/>
      <c r="C23" s="68">
        <v>45163</v>
      </c>
      <c r="D23" s="40">
        <v>19</v>
      </c>
      <c r="E23" s="53" t="s">
        <v>149</v>
      </c>
      <c r="F23" s="40" t="s">
        <v>150</v>
      </c>
      <c r="G23" s="40" t="s">
        <v>108</v>
      </c>
      <c r="H23" s="40"/>
      <c r="I23" s="40" t="s">
        <v>146</v>
      </c>
      <c r="J23" s="38"/>
      <c r="K23" s="38"/>
    </row>
    <row r="24" spans="1:11" ht="43.5">
      <c r="A24" s="40"/>
      <c r="B24" s="52"/>
      <c r="C24" s="68">
        <v>45163</v>
      </c>
      <c r="D24" s="40">
        <v>20</v>
      </c>
      <c r="E24" s="53" t="s">
        <v>151</v>
      </c>
      <c r="F24" s="40" t="s">
        <v>152</v>
      </c>
      <c r="G24" s="40" t="s">
        <v>108</v>
      </c>
      <c r="H24" s="40"/>
      <c r="I24" s="40" t="s">
        <v>146</v>
      </c>
      <c r="J24" s="38"/>
      <c r="K24" s="38"/>
    </row>
    <row r="25" spans="1:11" ht="58">
      <c r="A25" s="40"/>
      <c r="B25" s="52"/>
      <c r="C25" s="68">
        <v>45163</v>
      </c>
      <c r="D25" s="40">
        <v>21</v>
      </c>
      <c r="E25" s="53" t="s">
        <v>153</v>
      </c>
      <c r="F25" s="40" t="s">
        <v>154</v>
      </c>
      <c r="G25" s="40" t="s">
        <v>108</v>
      </c>
      <c r="H25" s="40"/>
      <c r="I25" s="40" t="s">
        <v>146</v>
      </c>
      <c r="J25" s="38"/>
      <c r="K25" s="38"/>
    </row>
    <row r="26" spans="1:11" ht="103.5" customHeight="1">
      <c r="A26" s="40"/>
      <c r="B26" s="52"/>
      <c r="C26" s="68">
        <v>45163</v>
      </c>
      <c r="D26" s="40">
        <v>22</v>
      </c>
      <c r="E26" s="53" t="s">
        <v>155</v>
      </c>
      <c r="F26" s="40" t="s">
        <v>156</v>
      </c>
      <c r="G26" s="40" t="s">
        <v>108</v>
      </c>
      <c r="H26" s="40"/>
      <c r="I26" s="40" t="s">
        <v>157</v>
      </c>
      <c r="J26" s="38"/>
      <c r="K26" s="38"/>
    </row>
    <row r="27" spans="1:11" ht="58">
      <c r="A27" s="40"/>
      <c r="B27" s="52"/>
      <c r="C27" s="68">
        <v>45163</v>
      </c>
      <c r="D27" s="40">
        <v>23</v>
      </c>
      <c r="E27" s="53" t="s">
        <v>158</v>
      </c>
      <c r="F27" s="40" t="s">
        <v>159</v>
      </c>
      <c r="G27" s="40" t="s">
        <v>108</v>
      </c>
      <c r="H27" s="40"/>
      <c r="I27" s="40" t="s">
        <v>157</v>
      </c>
      <c r="J27" s="38"/>
      <c r="K27" s="38"/>
    </row>
    <row r="28" spans="1:11" ht="103.5" customHeight="1">
      <c r="A28" s="40"/>
      <c r="B28" s="52"/>
      <c r="C28" s="68">
        <v>45163</v>
      </c>
      <c r="D28" s="40">
        <v>24</v>
      </c>
      <c r="E28" s="53" t="s">
        <v>160</v>
      </c>
      <c r="F28" s="40" t="s">
        <v>161</v>
      </c>
      <c r="G28" s="40" t="s">
        <v>108</v>
      </c>
      <c r="H28" s="40"/>
      <c r="I28" s="40" t="s">
        <v>162</v>
      </c>
      <c r="J28" s="38"/>
      <c r="K28" s="38"/>
    </row>
    <row r="29" spans="1:11" ht="103.5" customHeight="1">
      <c r="A29" s="40"/>
      <c r="B29" s="52"/>
      <c r="C29" s="68">
        <v>45163</v>
      </c>
      <c r="D29" s="40">
        <v>25</v>
      </c>
      <c r="E29" s="53" t="s">
        <v>163</v>
      </c>
      <c r="F29" s="40" t="s">
        <v>164</v>
      </c>
      <c r="G29" s="40" t="s">
        <v>108</v>
      </c>
      <c r="H29" s="40"/>
      <c r="I29" s="40" t="s">
        <v>162</v>
      </c>
      <c r="J29" s="38"/>
      <c r="K29" s="38"/>
    </row>
    <row r="30" spans="1:11" ht="103.5" customHeight="1">
      <c r="A30" s="40"/>
      <c r="B30" s="52"/>
      <c r="C30" s="68">
        <v>45163</v>
      </c>
      <c r="D30" s="40">
        <v>26</v>
      </c>
      <c r="E30" s="53" t="s">
        <v>165</v>
      </c>
      <c r="F30" s="40" t="s">
        <v>166</v>
      </c>
      <c r="G30" s="40" t="s">
        <v>108</v>
      </c>
      <c r="H30" s="40"/>
      <c r="I30" s="40" t="s">
        <v>162</v>
      </c>
      <c r="J30" s="38"/>
      <c r="K30" s="38"/>
    </row>
    <row r="31" spans="1:11" ht="103.5" customHeight="1">
      <c r="A31" s="40"/>
      <c r="B31" s="52"/>
      <c r="C31" s="68">
        <v>45163</v>
      </c>
      <c r="D31" s="40">
        <v>27</v>
      </c>
      <c r="E31" s="53" t="s">
        <v>167</v>
      </c>
      <c r="F31" s="40" t="s">
        <v>168</v>
      </c>
      <c r="G31" s="40" t="s">
        <v>108</v>
      </c>
      <c r="H31" s="40"/>
      <c r="I31" s="40" t="s">
        <v>162</v>
      </c>
      <c r="J31" s="38"/>
      <c r="K31" s="38"/>
    </row>
    <row r="32" spans="1:11" ht="103.5" customHeight="1">
      <c r="A32" s="40"/>
      <c r="B32" s="52"/>
      <c r="C32" s="68">
        <v>45163</v>
      </c>
      <c r="D32" s="40">
        <v>28</v>
      </c>
      <c r="E32" s="53" t="s">
        <v>169</v>
      </c>
      <c r="F32" s="40" t="s">
        <v>170</v>
      </c>
      <c r="G32" s="40" t="s">
        <v>108</v>
      </c>
      <c r="H32" s="40"/>
      <c r="I32" s="40" t="s">
        <v>162</v>
      </c>
      <c r="J32" s="38"/>
      <c r="K32" s="38"/>
    </row>
    <row r="33" spans="1:11" ht="103.5" customHeight="1">
      <c r="A33" s="40"/>
      <c r="B33" s="52"/>
      <c r="C33" s="68">
        <v>45163</v>
      </c>
      <c r="D33" s="40">
        <v>29</v>
      </c>
      <c r="E33" s="53" t="s">
        <v>171</v>
      </c>
      <c r="F33" s="40" t="s">
        <v>170</v>
      </c>
      <c r="G33" s="40" t="s">
        <v>108</v>
      </c>
      <c r="H33" s="40"/>
      <c r="I33" s="40" t="s">
        <v>162</v>
      </c>
      <c r="J33" s="38"/>
      <c r="K33" s="38"/>
    </row>
    <row r="34" spans="1:11" ht="103.5" customHeight="1">
      <c r="A34" s="40"/>
      <c r="B34" s="43"/>
      <c r="C34" s="68">
        <v>45163</v>
      </c>
      <c r="D34" s="40">
        <v>30</v>
      </c>
      <c r="E34" s="40" t="s">
        <v>172</v>
      </c>
      <c r="F34" s="40" t="s">
        <v>113</v>
      </c>
      <c r="G34" s="40" t="s">
        <v>108</v>
      </c>
      <c r="H34" s="40"/>
      <c r="I34" s="40" t="s">
        <v>140</v>
      </c>
      <c r="J34" s="38"/>
      <c r="K34" s="38"/>
    </row>
    <row r="35" spans="1:11" ht="103.5" customHeight="1">
      <c r="A35" s="40"/>
      <c r="B35" s="43"/>
      <c r="C35" s="68">
        <v>45163</v>
      </c>
      <c r="D35" s="40">
        <v>31</v>
      </c>
      <c r="E35" s="40" t="s">
        <v>173</v>
      </c>
      <c r="F35" s="40" t="s">
        <v>113</v>
      </c>
      <c r="G35" s="40" t="s">
        <v>108</v>
      </c>
      <c r="H35" s="40"/>
      <c r="I35" s="40" t="s">
        <v>140</v>
      </c>
      <c r="J35" s="38"/>
      <c r="K35" s="38"/>
    </row>
    <row r="36" spans="1:11" ht="103.5" customHeight="1">
      <c r="A36" s="40"/>
      <c r="B36" s="43"/>
      <c r="C36" s="68">
        <v>45163</v>
      </c>
      <c r="D36" s="40">
        <v>32</v>
      </c>
      <c r="E36" s="40" t="s">
        <v>174</v>
      </c>
      <c r="F36" s="40" t="s">
        <v>113</v>
      </c>
      <c r="G36" s="40" t="s">
        <v>108</v>
      </c>
      <c r="H36" s="40"/>
      <c r="I36" s="40" t="s">
        <v>140</v>
      </c>
      <c r="J36" s="38"/>
      <c r="K36" s="38"/>
    </row>
    <row r="37" spans="1:11" ht="103.5" customHeight="1">
      <c r="A37" s="40"/>
      <c r="B37" s="43"/>
      <c r="C37" s="68">
        <v>45163</v>
      </c>
      <c r="D37" s="40">
        <v>33</v>
      </c>
      <c r="E37" s="40" t="s">
        <v>175</v>
      </c>
      <c r="F37" s="40" t="s">
        <v>123</v>
      </c>
      <c r="G37" s="40" t="s">
        <v>108</v>
      </c>
      <c r="H37" s="40"/>
      <c r="I37" s="40" t="s">
        <v>140</v>
      </c>
      <c r="J37" s="38"/>
      <c r="K37" s="38"/>
    </row>
    <row r="38" spans="1:11" ht="103.5" customHeight="1">
      <c r="A38" s="40"/>
      <c r="B38" s="43"/>
      <c r="C38" s="68">
        <v>45163</v>
      </c>
      <c r="D38" s="40">
        <v>34</v>
      </c>
      <c r="E38" s="40" t="s">
        <v>176</v>
      </c>
      <c r="F38" s="40" t="s">
        <v>123</v>
      </c>
      <c r="G38" s="40" t="s">
        <v>108</v>
      </c>
      <c r="H38" s="40"/>
      <c r="I38" s="40" t="s">
        <v>140</v>
      </c>
      <c r="J38" s="38"/>
      <c r="K38" s="38"/>
    </row>
    <row r="39" spans="1:11" ht="103.5" customHeight="1">
      <c r="A39" s="40"/>
      <c r="B39" s="43"/>
      <c r="C39" s="68">
        <v>45163</v>
      </c>
      <c r="D39" s="40">
        <v>35</v>
      </c>
      <c r="E39" s="40" t="s">
        <v>177</v>
      </c>
      <c r="F39" s="40" t="s">
        <v>178</v>
      </c>
      <c r="G39" s="40" t="s">
        <v>108</v>
      </c>
      <c r="H39" s="40"/>
      <c r="I39" s="40" t="s">
        <v>140</v>
      </c>
      <c r="J39" s="38"/>
      <c r="K39" s="38"/>
    </row>
    <row r="40" spans="1:11">
      <c r="A40" s="38"/>
      <c r="B40" s="38"/>
      <c r="C40" s="38"/>
      <c r="D40" s="38"/>
      <c r="E40" s="38"/>
      <c r="F40" s="38"/>
      <c r="G40" s="38"/>
      <c r="H40" s="38"/>
      <c r="I40" s="38"/>
      <c r="J40" s="38"/>
      <c r="K40" s="38"/>
    </row>
    <row r="41" spans="1:11">
      <c r="A41" s="38"/>
      <c r="B41" s="38"/>
      <c r="C41" s="38"/>
      <c r="D41" s="38"/>
      <c r="E41" s="38"/>
      <c r="F41" s="38"/>
      <c r="G41" s="38"/>
      <c r="H41" s="38"/>
      <c r="I41" s="38"/>
      <c r="J41" s="38"/>
      <c r="K41" s="38"/>
    </row>
    <row r="42" spans="1:11">
      <c r="A42" s="38"/>
      <c r="B42" s="38"/>
      <c r="C42" s="38"/>
      <c r="D42" s="38"/>
      <c r="E42" s="38"/>
      <c r="F42" s="38"/>
      <c r="G42" s="38"/>
      <c r="H42" s="38"/>
      <c r="I42" s="38"/>
      <c r="J42" s="38"/>
      <c r="K42" s="38"/>
    </row>
    <row r="43" spans="1:11">
      <c r="A43" s="38"/>
      <c r="B43" s="38"/>
      <c r="C43" s="38"/>
      <c r="D43" s="38"/>
      <c r="E43" s="38"/>
      <c r="F43" s="38"/>
      <c r="G43" s="38"/>
      <c r="H43" s="38"/>
      <c r="I43" s="38"/>
      <c r="J43" s="38"/>
      <c r="K43" s="38"/>
    </row>
    <row r="44" spans="1:11">
      <c r="A44" s="38"/>
      <c r="B44" s="38"/>
      <c r="C44" s="38"/>
      <c r="D44" s="38"/>
      <c r="E44" s="38"/>
      <c r="F44" s="38"/>
      <c r="G44" s="38"/>
      <c r="H44" s="38"/>
      <c r="I44" s="38"/>
      <c r="J44" s="38"/>
      <c r="K44" s="38"/>
    </row>
    <row r="45" spans="1:11">
      <c r="A45" s="38"/>
      <c r="B45" s="38"/>
      <c r="C45" s="38"/>
      <c r="D45" s="38"/>
      <c r="E45" s="38"/>
      <c r="F45" s="38"/>
      <c r="G45" s="38"/>
      <c r="H45" s="38"/>
      <c r="I45" s="38"/>
      <c r="J45" s="38"/>
      <c r="K45" s="38"/>
    </row>
    <row r="46" spans="1:11">
      <c r="A46" s="38"/>
      <c r="B46" s="38"/>
      <c r="C46" s="38"/>
      <c r="D46" s="38"/>
      <c r="E46" s="38"/>
      <c r="F46" s="38"/>
      <c r="G46" s="38"/>
      <c r="H46" s="38"/>
      <c r="I46" s="38"/>
      <c r="J46" s="38"/>
      <c r="K46" s="38"/>
    </row>
    <row r="47" spans="1:11">
      <c r="A47" s="38"/>
      <c r="B47" s="38"/>
      <c r="C47" s="38"/>
      <c r="D47" s="38"/>
      <c r="E47" s="38"/>
      <c r="F47" s="38"/>
      <c r="G47" s="38"/>
      <c r="H47" s="38"/>
      <c r="I47" s="38"/>
      <c r="J47" s="38"/>
      <c r="K47" s="38"/>
    </row>
    <row r="48" spans="1:11">
      <c r="A48" s="38"/>
      <c r="B48" s="38"/>
      <c r="C48" s="38"/>
      <c r="D48" s="38"/>
      <c r="E48" s="38"/>
      <c r="F48" s="38"/>
      <c r="G48" s="38"/>
      <c r="H48" s="38"/>
      <c r="I48" s="38"/>
      <c r="J48" s="38"/>
      <c r="K48" s="38"/>
    </row>
    <row r="49" spans="1:11">
      <c r="A49" s="38"/>
      <c r="B49" s="38"/>
      <c r="C49" s="38"/>
      <c r="D49" s="38"/>
      <c r="E49" s="38"/>
      <c r="F49" s="38"/>
      <c r="G49" s="38"/>
      <c r="H49" s="38"/>
      <c r="I49" s="38"/>
      <c r="J49" s="38"/>
      <c r="K49" s="38"/>
    </row>
    <row r="50" spans="1:11">
      <c r="A50" s="38"/>
      <c r="B50" s="38"/>
      <c r="C50" s="38"/>
      <c r="D50" s="38"/>
      <c r="E50" s="38"/>
      <c r="F50" s="38"/>
      <c r="G50" s="38"/>
      <c r="H50" s="38"/>
      <c r="I50" s="38"/>
      <c r="J50" s="38"/>
      <c r="K50" s="38"/>
    </row>
    <row r="51" spans="1:11">
      <c r="A51" s="38"/>
      <c r="B51" s="38"/>
      <c r="C51" s="38"/>
      <c r="D51" s="38"/>
      <c r="E51" s="38"/>
      <c r="F51" s="38"/>
      <c r="G51" s="38"/>
      <c r="H51" s="38"/>
      <c r="I51" s="38"/>
      <c r="J51" s="38"/>
      <c r="K51" s="38"/>
    </row>
    <row r="52" spans="1:11">
      <c r="A52" s="38"/>
      <c r="B52" s="38"/>
      <c r="C52" s="38"/>
      <c r="D52" s="38"/>
      <c r="E52" s="38"/>
      <c r="F52" s="38"/>
      <c r="G52" s="38"/>
      <c r="H52" s="38"/>
      <c r="I52" s="38"/>
      <c r="J52" s="38"/>
      <c r="K52" s="38"/>
    </row>
    <row r="53" spans="1:11">
      <c r="A53" s="38"/>
      <c r="B53" s="38"/>
      <c r="C53" s="38"/>
      <c r="D53" s="38"/>
      <c r="E53" s="38"/>
      <c r="F53" s="38"/>
      <c r="G53" s="38"/>
      <c r="H53" s="38"/>
      <c r="I53" s="38"/>
      <c r="J53" s="38"/>
      <c r="K53" s="38"/>
    </row>
    <row r="54" spans="1:11">
      <c r="A54" s="38"/>
      <c r="B54" s="38"/>
      <c r="C54" s="38"/>
      <c r="D54" s="38"/>
      <c r="E54" s="38"/>
      <c r="F54" s="38"/>
      <c r="G54" s="38"/>
      <c r="H54" s="38"/>
      <c r="I54" s="38"/>
      <c r="J54" s="38"/>
      <c r="K54" s="38"/>
    </row>
    <row r="55" spans="1:11">
      <c r="A55" s="38"/>
      <c r="B55" s="38"/>
      <c r="C55" s="38"/>
      <c r="D55" s="38"/>
      <c r="E55" s="38"/>
      <c r="F55" s="38"/>
      <c r="G55" s="38"/>
      <c r="H55" s="38"/>
      <c r="I55" s="38"/>
      <c r="J55" s="38"/>
      <c r="K55" s="38"/>
    </row>
    <row r="56" spans="1:11">
      <c r="A56" s="38"/>
      <c r="B56" s="38"/>
      <c r="C56" s="38"/>
      <c r="D56" s="38"/>
      <c r="E56" s="38"/>
      <c r="F56" s="38"/>
      <c r="G56" s="38"/>
      <c r="H56" s="38"/>
      <c r="I56" s="38"/>
      <c r="J56" s="38"/>
      <c r="K56" s="38"/>
    </row>
    <row r="57" spans="1:11">
      <c r="A57" s="38"/>
      <c r="B57" s="38"/>
      <c r="C57" s="38"/>
      <c r="D57" s="38"/>
      <c r="E57" s="38"/>
      <c r="F57" s="38"/>
      <c r="G57" s="38"/>
      <c r="H57" s="38"/>
      <c r="I57" s="38"/>
      <c r="J57" s="38"/>
      <c r="K57" s="38"/>
    </row>
    <row r="58" spans="1:11">
      <c r="A58" s="38"/>
      <c r="B58" s="38"/>
      <c r="C58" s="38"/>
      <c r="D58" s="38"/>
      <c r="E58" s="38"/>
      <c r="F58" s="38"/>
      <c r="G58" s="38"/>
      <c r="H58" s="38"/>
      <c r="I58" s="38"/>
      <c r="J58" s="38"/>
      <c r="K58" s="38"/>
    </row>
    <row r="59" spans="1:11">
      <c r="A59" s="38"/>
      <c r="B59" s="38"/>
      <c r="C59" s="38"/>
      <c r="D59" s="38"/>
      <c r="E59" s="38"/>
      <c r="F59" s="38"/>
      <c r="G59" s="38"/>
      <c r="H59" s="38"/>
      <c r="I59" s="38"/>
      <c r="J59" s="38"/>
      <c r="K59" s="38"/>
    </row>
    <row r="60" spans="1:11">
      <c r="A60" s="38"/>
      <c r="B60" s="38"/>
      <c r="C60" s="38"/>
      <c r="D60" s="38"/>
      <c r="E60" s="38"/>
      <c r="F60" s="38"/>
      <c r="G60" s="38"/>
      <c r="H60" s="38"/>
      <c r="I60" s="38"/>
      <c r="J60" s="38"/>
      <c r="K60" s="38"/>
    </row>
    <row r="61" spans="1:11">
      <c r="A61" s="38"/>
      <c r="B61" s="38"/>
      <c r="C61" s="38"/>
      <c r="D61" s="38"/>
      <c r="E61" s="38"/>
      <c r="F61" s="38"/>
      <c r="G61" s="38"/>
      <c r="H61" s="38"/>
      <c r="I61" s="38"/>
      <c r="J61" s="38"/>
      <c r="K61" s="38"/>
    </row>
    <row r="62" spans="1:11">
      <c r="A62" s="38"/>
      <c r="B62" s="38"/>
      <c r="C62" s="38"/>
      <c r="D62" s="38"/>
      <c r="E62" s="38"/>
      <c r="F62" s="38"/>
      <c r="G62" s="38"/>
      <c r="H62" s="38"/>
      <c r="I62" s="38"/>
      <c r="J62" s="38"/>
      <c r="K62" s="38"/>
    </row>
    <row r="63" spans="1:11">
      <c r="A63" s="38"/>
      <c r="B63" s="38"/>
      <c r="C63" s="38"/>
      <c r="D63" s="38"/>
      <c r="E63" s="38"/>
      <c r="F63" s="38"/>
      <c r="G63" s="38"/>
      <c r="H63" s="38"/>
      <c r="I63" s="38"/>
      <c r="J63" s="38"/>
      <c r="K63" s="38"/>
    </row>
    <row r="64" spans="1:11">
      <c r="A64" s="38"/>
      <c r="B64" s="38"/>
      <c r="C64" s="38"/>
      <c r="D64" s="38"/>
      <c r="E64" s="38"/>
      <c r="F64" s="38"/>
      <c r="G64" s="38"/>
      <c r="H64" s="38"/>
      <c r="I64" s="38"/>
      <c r="J64" s="38"/>
      <c r="K64" s="38"/>
    </row>
  </sheetData>
  <mergeCells count="2">
    <mergeCell ref="B2:C2"/>
    <mergeCell ref="B1:I1"/>
  </mergeCells>
  <dataValidations count="1">
    <dataValidation type="list" allowBlank="1" showInputMessage="1" showErrorMessage="1" sqref="G5:G39" xr:uid="{8E8201D0-D000-4BE5-B640-6B6C7357DF0A}">
      <formula1>"OK,FAIL"</formula1>
    </dataValidation>
  </dataValidations>
  <pageMargins left="0.7" right="0.7" top="0.75" bottom="0.75" header="0.3" footer="0.3"/>
  <pageSetup scale="42"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769"/>
  <sheetViews>
    <sheetView showGridLines="0" topLeftCell="A743" zoomScale="40" zoomScaleNormal="40" workbookViewId="0">
      <selection activeCell="X776" sqref="X776"/>
    </sheetView>
  </sheetViews>
  <sheetFormatPr defaultColWidth="9.1796875" defaultRowHeight="14"/>
  <cols>
    <col min="1" max="1" width="15.81640625" style="37" customWidth="1"/>
    <col min="2" max="95" width="3.453125" style="26" customWidth="1"/>
    <col min="96" max="16384" width="9.1796875" style="26"/>
  </cols>
  <sheetData>
    <row r="1" spans="1:95">
      <c r="A1" s="25"/>
    </row>
    <row r="2" spans="1:95">
      <c r="A2" s="27" t="s">
        <v>179</v>
      </c>
      <c r="B2" s="63" t="s">
        <v>180</v>
      </c>
      <c r="C2" s="64"/>
      <c r="D2" s="64"/>
      <c r="E2" s="64"/>
      <c r="F2" s="64"/>
      <c r="G2" s="64"/>
      <c r="H2" s="64"/>
      <c r="I2" s="64"/>
      <c r="J2" s="64"/>
      <c r="K2" s="64"/>
      <c r="L2" s="64"/>
      <c r="M2" s="64"/>
      <c r="N2" s="64"/>
      <c r="O2" s="64"/>
      <c r="P2" s="64"/>
      <c r="Q2" s="64"/>
      <c r="R2" s="64"/>
      <c r="S2" s="64"/>
      <c r="T2" s="64"/>
      <c r="U2" s="64"/>
      <c r="V2" s="64"/>
      <c r="W2" s="64"/>
      <c r="X2" s="64"/>
      <c r="Y2" s="64"/>
      <c r="Z2" s="64"/>
      <c r="AA2" s="64"/>
      <c r="AB2" s="64"/>
      <c r="AC2" s="64"/>
      <c r="AD2" s="64"/>
      <c r="AE2" s="64"/>
      <c r="AF2" s="64"/>
      <c r="AG2" s="64"/>
      <c r="AH2" s="64"/>
      <c r="AI2" s="64"/>
      <c r="AJ2" s="64"/>
      <c r="AK2" s="64"/>
      <c r="AL2" s="64"/>
      <c r="AM2" s="64"/>
      <c r="AN2" s="64"/>
      <c r="AO2" s="64"/>
      <c r="AP2" s="64"/>
      <c r="AQ2" s="64"/>
      <c r="AR2" s="64"/>
      <c r="AS2" s="64"/>
      <c r="AT2" s="64"/>
      <c r="AU2" s="64"/>
      <c r="AV2" s="64"/>
    </row>
    <row r="3" spans="1:95" ht="58" customHeight="1">
      <c r="A3" s="27" t="s">
        <v>181</v>
      </c>
      <c r="B3" s="65" t="s">
        <v>182</v>
      </c>
      <c r="C3" s="65"/>
      <c r="D3" s="65"/>
      <c r="E3" s="65"/>
      <c r="F3" s="65"/>
      <c r="G3" s="65"/>
      <c r="H3" s="65"/>
      <c r="I3" s="65"/>
      <c r="J3" s="65"/>
      <c r="K3" s="65"/>
      <c r="L3" s="65"/>
      <c r="M3" s="65"/>
      <c r="N3" s="65"/>
      <c r="O3" s="65"/>
      <c r="P3" s="65"/>
      <c r="Q3" s="65"/>
      <c r="R3" s="65"/>
      <c r="S3" s="65"/>
      <c r="T3" s="65"/>
      <c r="U3" s="65"/>
      <c r="V3" s="65"/>
      <c r="W3" s="65"/>
      <c r="X3" s="65"/>
      <c r="Y3" s="65"/>
      <c r="Z3" s="65"/>
      <c r="AA3" s="65"/>
      <c r="AB3" s="65"/>
      <c r="AC3" s="65"/>
      <c r="AD3" s="65"/>
      <c r="AE3" s="65"/>
      <c r="AF3" s="65"/>
      <c r="AG3" s="65"/>
      <c r="AH3" s="65"/>
      <c r="AI3" s="65"/>
      <c r="AJ3" s="65"/>
      <c r="AK3" s="65"/>
      <c r="AL3" s="65"/>
      <c r="AM3" s="65"/>
      <c r="AN3" s="65"/>
      <c r="AO3" s="65"/>
      <c r="AP3" s="65"/>
      <c r="AQ3" s="65"/>
      <c r="AR3" s="65"/>
      <c r="AS3" s="65"/>
      <c r="AT3" s="65"/>
      <c r="AU3" s="65"/>
      <c r="AV3" s="65"/>
    </row>
    <row r="5" spans="1:95">
      <c r="A5" s="27" t="s">
        <v>100</v>
      </c>
      <c r="B5" s="66" t="s">
        <v>183</v>
      </c>
      <c r="C5" s="67"/>
      <c r="D5" s="67"/>
      <c r="E5" s="67"/>
      <c r="F5" s="67"/>
      <c r="G5" s="67"/>
      <c r="H5" s="67"/>
      <c r="I5" s="67"/>
      <c r="J5" s="67"/>
      <c r="K5" s="67"/>
      <c r="L5" s="67"/>
      <c r="M5" s="67"/>
      <c r="N5" s="67"/>
      <c r="O5" s="67"/>
      <c r="P5" s="67"/>
      <c r="Q5" s="67"/>
      <c r="R5" s="67"/>
      <c r="S5" s="67"/>
      <c r="T5" s="67"/>
      <c r="U5" s="67"/>
      <c r="V5" s="67"/>
      <c r="W5" s="67"/>
      <c r="X5" s="67"/>
      <c r="Y5" s="67"/>
      <c r="Z5" s="67"/>
      <c r="AA5" s="67"/>
      <c r="AB5" s="67"/>
      <c r="AC5" s="67"/>
      <c r="AD5" s="67"/>
      <c r="AE5" s="67"/>
      <c r="AF5" s="67"/>
      <c r="AG5" s="67"/>
      <c r="AH5" s="67"/>
      <c r="AI5" s="67"/>
      <c r="AJ5" s="67"/>
      <c r="AK5" s="67"/>
      <c r="AL5" s="67"/>
      <c r="AM5" s="67"/>
      <c r="AN5" s="67"/>
      <c r="AO5" s="67"/>
      <c r="AP5" s="67"/>
      <c r="AQ5" s="67"/>
      <c r="AR5" s="67"/>
      <c r="AS5" s="67"/>
      <c r="AT5" s="67"/>
      <c r="AU5" s="67"/>
      <c r="AV5" s="67"/>
      <c r="AW5" s="66" t="s">
        <v>184</v>
      </c>
      <c r="AX5" s="67"/>
      <c r="AY5" s="67"/>
      <c r="AZ5" s="67"/>
      <c r="BA5" s="67"/>
      <c r="BB5" s="67"/>
      <c r="BC5" s="67"/>
      <c r="BD5" s="67"/>
      <c r="BE5" s="67"/>
      <c r="BF5" s="67"/>
      <c r="BG5" s="67"/>
      <c r="BH5" s="67"/>
      <c r="BI5" s="67"/>
      <c r="BJ5" s="67"/>
      <c r="BK5" s="67"/>
      <c r="BL5" s="67"/>
      <c r="BM5" s="67"/>
      <c r="BN5" s="67"/>
      <c r="BO5" s="67"/>
      <c r="BP5" s="67"/>
      <c r="BQ5" s="67"/>
      <c r="BR5" s="67"/>
      <c r="BS5" s="67"/>
      <c r="BT5" s="67"/>
      <c r="BU5" s="67"/>
      <c r="BV5" s="67"/>
      <c r="BW5" s="67"/>
      <c r="BX5" s="67"/>
      <c r="BY5" s="67"/>
      <c r="BZ5" s="67"/>
      <c r="CA5" s="67"/>
      <c r="CB5" s="67"/>
      <c r="CC5" s="67"/>
      <c r="CD5" s="67"/>
      <c r="CE5" s="67"/>
      <c r="CF5" s="67"/>
      <c r="CG5" s="67"/>
      <c r="CH5" s="67"/>
      <c r="CI5" s="67"/>
      <c r="CJ5" s="67"/>
      <c r="CK5" s="67"/>
      <c r="CL5" s="67"/>
      <c r="CM5" s="67"/>
      <c r="CN5" s="67"/>
      <c r="CO5" s="67"/>
      <c r="CP5" s="67"/>
      <c r="CQ5" s="67"/>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1"/>
      <c r="AV25" s="32"/>
      <c r="CQ25" s="32"/>
    </row>
    <row r="26" spans="1:95">
      <c r="A26" s="31"/>
      <c r="AV26" s="32"/>
      <c r="CQ26" s="32"/>
    </row>
    <row r="27" spans="1:95">
      <c r="A27" s="33"/>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34"/>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28">
        <v>2</v>
      </c>
      <c r="B28" s="2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2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ht="157" customHeight="1">
      <c r="A47" s="31"/>
      <c r="AV47" s="32"/>
      <c r="CQ47" s="32"/>
    </row>
    <row r="48" spans="1:95" ht="409" customHeight="1">
      <c r="A48" s="31"/>
      <c r="AV48" s="32"/>
      <c r="CQ48" s="32"/>
    </row>
    <row r="49" spans="1:95" ht="409" customHeight="1">
      <c r="A49" s="31"/>
      <c r="AV49" s="32"/>
      <c r="CQ49" s="32"/>
    </row>
    <row r="50" spans="1:95" ht="409" customHeight="1">
      <c r="A50" s="31"/>
      <c r="AV50" s="32"/>
      <c r="CQ50" s="32"/>
    </row>
    <row r="51" spans="1:95" ht="231.5" customHeight="1">
      <c r="A51" s="33"/>
      <c r="B51" s="34"/>
      <c r="C51" s="34"/>
      <c r="D51" s="34"/>
      <c r="E51" s="34"/>
      <c r="F51" s="34"/>
      <c r="G51" s="34"/>
      <c r="H51" s="34"/>
      <c r="I51" s="34"/>
      <c r="J51" s="34"/>
      <c r="K51" s="34"/>
      <c r="L51" s="34"/>
      <c r="M51" s="34"/>
      <c r="N51" s="34"/>
      <c r="O51" s="34"/>
      <c r="P51" s="34"/>
      <c r="Q51" s="34"/>
      <c r="R51" s="34"/>
      <c r="S51" s="34"/>
      <c r="T51" s="34"/>
      <c r="U51" s="34"/>
      <c r="V51" s="34"/>
      <c r="W51" s="34"/>
      <c r="X51" s="34"/>
      <c r="Y51" s="34"/>
      <c r="Z51" s="34"/>
      <c r="AA51" s="34"/>
      <c r="AB51" s="34"/>
      <c r="AC51" s="34"/>
      <c r="AD51" s="34"/>
      <c r="AE51" s="34"/>
      <c r="AF51" s="34"/>
      <c r="AG51" s="34"/>
      <c r="AH51" s="34"/>
      <c r="AI51" s="34"/>
      <c r="AJ51" s="34"/>
      <c r="AK51" s="34"/>
      <c r="AL51" s="34"/>
      <c r="AM51" s="34"/>
      <c r="AN51" s="34"/>
      <c r="AO51" s="34"/>
      <c r="AP51" s="34"/>
      <c r="AQ51" s="34"/>
      <c r="AR51" s="34"/>
      <c r="AS51" s="34"/>
      <c r="AT51" s="34"/>
      <c r="AU51" s="34"/>
      <c r="AV51" s="35"/>
      <c r="AW51" s="34"/>
      <c r="AX51" s="34"/>
      <c r="AY51" s="34"/>
      <c r="AZ51" s="34"/>
      <c r="BA51" s="34"/>
      <c r="BB51" s="34"/>
      <c r="BC51" s="34"/>
      <c r="BD51" s="34"/>
      <c r="BE51" s="34"/>
      <c r="BF51" s="34"/>
      <c r="BG51" s="34"/>
      <c r="BH51" s="34"/>
      <c r="BI51" s="34"/>
      <c r="BJ51" s="34"/>
      <c r="BK51" s="34"/>
      <c r="BL51" s="34"/>
      <c r="BM51" s="34"/>
      <c r="BN51" s="34"/>
      <c r="BO51" s="34"/>
      <c r="BP51" s="34"/>
      <c r="BQ51" s="34"/>
      <c r="BR51" s="34"/>
      <c r="BS51" s="34"/>
      <c r="BT51" s="34"/>
      <c r="BU51" s="34"/>
      <c r="BV51" s="34"/>
      <c r="BW51" s="34"/>
      <c r="BX51" s="34"/>
      <c r="BY51" s="34"/>
      <c r="BZ51" s="34"/>
      <c r="CA51" s="34"/>
      <c r="CB51" s="34"/>
      <c r="CC51" s="34"/>
      <c r="CD51" s="34"/>
      <c r="CE51" s="34"/>
      <c r="CF51" s="34"/>
      <c r="CG51" s="34"/>
      <c r="CH51" s="34"/>
      <c r="CI51" s="34"/>
      <c r="CJ51" s="34"/>
      <c r="CK51" s="34"/>
      <c r="CL51" s="34"/>
      <c r="CM51" s="34"/>
      <c r="CN51" s="34"/>
      <c r="CO51" s="34"/>
      <c r="CP51" s="34"/>
      <c r="CQ51" s="35"/>
    </row>
    <row r="52" spans="1:95">
      <c r="A52" s="28">
        <v>3</v>
      </c>
      <c r="B52" s="29"/>
      <c r="C52" s="29"/>
      <c r="D52" s="29"/>
      <c r="E52" s="29"/>
      <c r="F52" s="29"/>
      <c r="G52" s="29"/>
      <c r="H52" s="29"/>
      <c r="I52" s="29"/>
      <c r="J52" s="29"/>
      <c r="K52" s="29"/>
      <c r="L52" s="29"/>
      <c r="M52" s="29"/>
      <c r="N52" s="29"/>
      <c r="O52" s="29"/>
      <c r="P52" s="29"/>
      <c r="Q52" s="29"/>
      <c r="R52" s="29"/>
      <c r="S52" s="29"/>
      <c r="T52" s="29"/>
      <c r="U52" s="29"/>
      <c r="V52" s="29"/>
      <c r="W52" s="29"/>
      <c r="X52" s="29"/>
      <c r="Y52" s="29"/>
      <c r="Z52" s="29"/>
      <c r="AA52" s="29"/>
      <c r="AB52" s="29"/>
      <c r="AC52" s="29"/>
      <c r="AD52" s="29"/>
      <c r="AE52" s="29"/>
      <c r="AF52" s="29"/>
      <c r="AG52" s="29"/>
      <c r="AH52" s="29"/>
      <c r="AI52" s="29"/>
      <c r="AJ52" s="29"/>
      <c r="AK52" s="29"/>
      <c r="AL52" s="29"/>
      <c r="AM52" s="29"/>
      <c r="AN52" s="29"/>
      <c r="AO52" s="29"/>
      <c r="AP52" s="29"/>
      <c r="AQ52" s="29"/>
      <c r="AR52" s="29"/>
      <c r="AS52" s="29"/>
      <c r="AT52" s="29"/>
      <c r="AU52" s="29"/>
      <c r="AV52" s="30"/>
      <c r="AW52" s="29"/>
      <c r="AX52" s="29"/>
      <c r="AY52" s="29"/>
      <c r="AZ52" s="29"/>
      <c r="BA52" s="29"/>
      <c r="BB52" s="29"/>
      <c r="BC52" s="29"/>
      <c r="BD52" s="29"/>
      <c r="BE52" s="29"/>
      <c r="BF52" s="29"/>
      <c r="BG52" s="29"/>
      <c r="BH52" s="29"/>
      <c r="BI52" s="29"/>
      <c r="BJ52" s="29"/>
      <c r="BK52" s="29"/>
      <c r="BL52" s="29"/>
      <c r="BM52" s="29"/>
      <c r="BN52" s="29"/>
      <c r="BO52" s="29"/>
      <c r="BP52" s="29"/>
      <c r="BQ52" s="29"/>
      <c r="BR52" s="29"/>
      <c r="BS52" s="29"/>
      <c r="BT52" s="29"/>
      <c r="BU52" s="29"/>
      <c r="BV52" s="29"/>
      <c r="BW52" s="29"/>
      <c r="BX52" s="29"/>
      <c r="BY52" s="29"/>
      <c r="BZ52" s="29"/>
      <c r="CA52" s="29"/>
      <c r="CB52" s="29"/>
      <c r="CC52" s="29"/>
      <c r="CD52" s="29"/>
      <c r="CE52" s="29"/>
      <c r="CF52" s="29"/>
      <c r="CG52" s="29"/>
      <c r="CH52" s="29"/>
      <c r="CI52" s="29"/>
      <c r="CJ52" s="29"/>
      <c r="CK52" s="29"/>
      <c r="CL52" s="29"/>
      <c r="CM52" s="29"/>
      <c r="CN52" s="29"/>
      <c r="CO52" s="29"/>
      <c r="CP52" s="29"/>
      <c r="CQ52" s="30"/>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1"/>
      <c r="AV71" s="32"/>
      <c r="CQ71" s="32"/>
    </row>
    <row r="72" spans="1:95">
      <c r="A72" s="31"/>
      <c r="AV72" s="32"/>
      <c r="CQ72" s="32"/>
    </row>
    <row r="73" spans="1:95">
      <c r="A73" s="33"/>
      <c r="B73" s="34"/>
      <c r="C73" s="34"/>
      <c r="D73" s="34"/>
      <c r="E73" s="34"/>
      <c r="F73" s="34"/>
      <c r="G73" s="34"/>
      <c r="H73" s="34"/>
      <c r="I73" s="34"/>
      <c r="J73" s="34"/>
      <c r="K73" s="34"/>
      <c r="L73" s="34"/>
      <c r="M73" s="34"/>
      <c r="N73" s="34"/>
      <c r="O73" s="34"/>
      <c r="P73" s="34"/>
      <c r="Q73" s="34"/>
      <c r="R73" s="34"/>
      <c r="S73" s="34"/>
      <c r="T73" s="34"/>
      <c r="U73" s="34"/>
      <c r="V73" s="34"/>
      <c r="W73" s="34"/>
      <c r="X73" s="34"/>
      <c r="Y73" s="34"/>
      <c r="Z73" s="34"/>
      <c r="AA73" s="34"/>
      <c r="AB73" s="34"/>
      <c r="AC73" s="34"/>
      <c r="AD73" s="34"/>
      <c r="AE73" s="34"/>
      <c r="AF73" s="34"/>
      <c r="AG73" s="34"/>
      <c r="AH73" s="34"/>
      <c r="AI73" s="34"/>
      <c r="AJ73" s="34"/>
      <c r="AK73" s="34"/>
      <c r="AL73" s="34"/>
      <c r="AM73" s="34"/>
      <c r="AN73" s="34"/>
      <c r="AO73" s="34"/>
      <c r="AP73" s="34"/>
      <c r="AQ73" s="34"/>
      <c r="AR73" s="34"/>
      <c r="AS73" s="34"/>
      <c r="AT73" s="34"/>
      <c r="AU73" s="34"/>
      <c r="AV73" s="35"/>
      <c r="AW73" s="34"/>
      <c r="AX73" s="34"/>
      <c r="AY73" s="34"/>
      <c r="AZ73" s="34"/>
      <c r="BA73" s="34"/>
      <c r="BB73" s="34"/>
      <c r="BC73" s="34"/>
      <c r="BD73" s="34"/>
      <c r="BE73" s="34"/>
      <c r="BF73" s="34"/>
      <c r="BG73" s="34"/>
      <c r="BH73" s="34"/>
      <c r="BI73" s="34"/>
      <c r="BJ73" s="34"/>
      <c r="BK73" s="34"/>
      <c r="BL73" s="34"/>
      <c r="BM73" s="34"/>
      <c r="BN73" s="34"/>
      <c r="BO73" s="34"/>
      <c r="BP73" s="34"/>
      <c r="BQ73" s="34"/>
      <c r="BR73" s="34"/>
      <c r="BS73" s="34"/>
      <c r="BT73" s="34"/>
      <c r="BU73" s="34"/>
      <c r="BV73" s="34"/>
      <c r="BW73" s="34"/>
      <c r="BX73" s="34"/>
      <c r="BY73" s="34"/>
      <c r="BZ73" s="34"/>
      <c r="CA73" s="34"/>
      <c r="CB73" s="34"/>
      <c r="CC73" s="34"/>
      <c r="CD73" s="34"/>
      <c r="CE73" s="34"/>
      <c r="CF73" s="34"/>
      <c r="CG73" s="34"/>
      <c r="CH73" s="34"/>
      <c r="CI73" s="34"/>
      <c r="CJ73" s="34"/>
      <c r="CK73" s="34"/>
      <c r="CL73" s="34"/>
      <c r="CM73" s="34"/>
      <c r="CN73" s="34"/>
      <c r="CO73" s="34"/>
      <c r="CP73" s="34"/>
      <c r="CQ73" s="35"/>
    </row>
    <row r="74" spans="1:95">
      <c r="A74" s="28">
        <v>4</v>
      </c>
      <c r="B74" s="29"/>
      <c r="C74" s="29"/>
      <c r="D74" s="29"/>
      <c r="E74" s="29"/>
      <c r="F74" s="29"/>
      <c r="G74" s="29"/>
      <c r="H74" s="29"/>
      <c r="I74" s="29"/>
      <c r="J74" s="29"/>
      <c r="K74" s="29"/>
      <c r="L74" s="29"/>
      <c r="M74" s="29"/>
      <c r="N74" s="29"/>
      <c r="O74" s="29"/>
      <c r="P74" s="29"/>
      <c r="Q74" s="29"/>
      <c r="R74" s="29"/>
      <c r="S74" s="29"/>
      <c r="T74" s="29"/>
      <c r="U74" s="29"/>
      <c r="V74" s="29"/>
      <c r="W74" s="29"/>
      <c r="X74" s="29"/>
      <c r="Y74" s="29"/>
      <c r="Z74" s="29"/>
      <c r="AA74" s="29"/>
      <c r="AB74" s="29"/>
      <c r="AC74" s="29"/>
      <c r="AD74" s="29"/>
      <c r="AE74" s="29"/>
      <c r="AF74" s="29"/>
      <c r="AG74" s="29"/>
      <c r="AH74" s="29"/>
      <c r="AI74" s="29"/>
      <c r="AJ74" s="29"/>
      <c r="AK74" s="29"/>
      <c r="AL74" s="29"/>
      <c r="AM74" s="29"/>
      <c r="AN74" s="29"/>
      <c r="AO74" s="29"/>
      <c r="AP74" s="29"/>
      <c r="AQ74" s="29"/>
      <c r="AR74" s="29"/>
      <c r="AS74" s="29"/>
      <c r="AT74" s="29"/>
      <c r="AU74" s="29"/>
      <c r="AV74" s="30"/>
      <c r="AW74" s="29"/>
      <c r="AX74" s="29"/>
      <c r="AY74" s="29"/>
      <c r="AZ74" s="29"/>
      <c r="BA74" s="29"/>
      <c r="BB74" s="29"/>
      <c r="BC74" s="29"/>
      <c r="BD74" s="29"/>
      <c r="BE74" s="29"/>
      <c r="BF74" s="29"/>
      <c r="BG74" s="29"/>
      <c r="BH74" s="29"/>
      <c r="BI74" s="29"/>
      <c r="BJ74" s="29"/>
      <c r="BK74" s="29"/>
      <c r="BL74" s="29"/>
      <c r="BM74" s="29"/>
      <c r="BN74" s="29"/>
      <c r="BO74" s="29"/>
      <c r="BP74" s="29"/>
      <c r="BQ74" s="29"/>
      <c r="BR74" s="29"/>
      <c r="BS74" s="29"/>
      <c r="BT74" s="29"/>
      <c r="BU74" s="29"/>
      <c r="BV74" s="29"/>
      <c r="BW74" s="29"/>
      <c r="BX74" s="29"/>
      <c r="BY74" s="29"/>
      <c r="BZ74" s="29"/>
      <c r="CA74" s="29"/>
      <c r="CB74" s="29"/>
      <c r="CC74" s="29"/>
      <c r="CD74" s="29"/>
      <c r="CE74" s="29"/>
      <c r="CF74" s="29"/>
      <c r="CG74" s="29"/>
      <c r="CH74" s="29"/>
      <c r="CI74" s="29"/>
      <c r="CJ74" s="29"/>
      <c r="CK74" s="29"/>
      <c r="CL74" s="29"/>
      <c r="CM74" s="29"/>
      <c r="CN74" s="29"/>
      <c r="CO74" s="29"/>
      <c r="CP74" s="29"/>
      <c r="CQ74" s="30"/>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c r="A92" s="31"/>
      <c r="AV92" s="32"/>
      <c r="CQ92" s="32"/>
    </row>
    <row r="93" spans="1:95">
      <c r="A93" s="31"/>
      <c r="AV93" s="32"/>
      <c r="CQ93" s="32"/>
    </row>
    <row r="94" spans="1:95">
      <c r="A94" s="31"/>
      <c r="AV94" s="32"/>
      <c r="CQ94" s="32"/>
    </row>
    <row r="95" spans="1:95">
      <c r="A95" s="33"/>
      <c r="B95" s="34"/>
      <c r="C95" s="34"/>
      <c r="D95" s="34"/>
      <c r="E95" s="34"/>
      <c r="F95" s="34"/>
      <c r="G95" s="34"/>
      <c r="H95" s="34"/>
      <c r="I95" s="34"/>
      <c r="J95" s="34"/>
      <c r="K95" s="34"/>
      <c r="L95" s="34"/>
      <c r="M95" s="34"/>
      <c r="N95" s="34"/>
      <c r="O95" s="34"/>
      <c r="P95" s="34"/>
      <c r="Q95" s="34"/>
      <c r="R95" s="34"/>
      <c r="S95" s="34"/>
      <c r="T95" s="34"/>
      <c r="U95" s="34"/>
      <c r="V95" s="34"/>
      <c r="W95" s="34"/>
      <c r="X95" s="34"/>
      <c r="Y95" s="34"/>
      <c r="Z95" s="34"/>
      <c r="AA95" s="34"/>
      <c r="AB95" s="34"/>
      <c r="AC95" s="34"/>
      <c r="AD95" s="34"/>
      <c r="AE95" s="34"/>
      <c r="AF95" s="34"/>
      <c r="AG95" s="34"/>
      <c r="AH95" s="34"/>
      <c r="AI95" s="34"/>
      <c r="AJ95" s="34"/>
      <c r="AK95" s="34"/>
      <c r="AL95" s="34"/>
      <c r="AM95" s="34"/>
      <c r="AN95" s="34"/>
      <c r="AO95" s="34"/>
      <c r="AP95" s="34"/>
      <c r="AQ95" s="34"/>
      <c r="AR95" s="34"/>
      <c r="AS95" s="34"/>
      <c r="AT95" s="34"/>
      <c r="AU95" s="34"/>
      <c r="AV95" s="35"/>
      <c r="AW95" s="34"/>
      <c r="AX95" s="34"/>
      <c r="AY95" s="34"/>
      <c r="AZ95" s="34"/>
      <c r="BA95" s="34"/>
      <c r="BB95" s="34"/>
      <c r="BC95" s="34"/>
      <c r="BD95" s="34"/>
      <c r="BE95" s="34"/>
      <c r="BF95" s="34"/>
      <c r="BG95" s="34"/>
      <c r="BH95" s="34"/>
      <c r="BI95" s="34"/>
      <c r="BJ95" s="34"/>
      <c r="BK95" s="34"/>
      <c r="BL95" s="34"/>
      <c r="BM95" s="34"/>
      <c r="BN95" s="34"/>
      <c r="BO95" s="34"/>
      <c r="BP95" s="34"/>
      <c r="BQ95" s="34"/>
      <c r="BR95" s="34"/>
      <c r="BS95" s="34"/>
      <c r="BT95" s="34"/>
      <c r="BU95" s="34"/>
      <c r="BV95" s="34"/>
      <c r="BW95" s="34"/>
      <c r="BX95" s="34"/>
      <c r="BY95" s="34"/>
      <c r="BZ95" s="34"/>
      <c r="CA95" s="34"/>
      <c r="CB95" s="34"/>
      <c r="CC95" s="34"/>
      <c r="CD95" s="34"/>
      <c r="CE95" s="34"/>
      <c r="CF95" s="34"/>
      <c r="CG95" s="34"/>
      <c r="CH95" s="34"/>
      <c r="CI95" s="34"/>
      <c r="CJ95" s="34"/>
      <c r="CK95" s="34"/>
      <c r="CL95" s="34"/>
      <c r="CM95" s="34"/>
      <c r="CN95" s="34"/>
      <c r="CO95" s="34"/>
      <c r="CP95" s="34"/>
      <c r="CQ95" s="35"/>
    </row>
    <row r="96" spans="1:95">
      <c r="A96" s="28">
        <v>5</v>
      </c>
      <c r="B96" s="29"/>
      <c r="C96" s="29"/>
      <c r="D96" s="29"/>
      <c r="E96" s="29"/>
      <c r="F96" s="29"/>
      <c r="G96" s="29"/>
      <c r="H96" s="29"/>
      <c r="I96" s="29"/>
      <c r="J96" s="29"/>
      <c r="K96" s="29"/>
      <c r="L96" s="29"/>
      <c r="M96" s="29"/>
      <c r="N96" s="29"/>
      <c r="O96" s="29"/>
      <c r="P96" s="29"/>
      <c r="Q96" s="29"/>
      <c r="R96" s="29"/>
      <c r="S96" s="29"/>
      <c r="T96" s="29"/>
      <c r="U96" s="29"/>
      <c r="V96" s="29"/>
      <c r="W96" s="29"/>
      <c r="X96" s="29"/>
      <c r="Y96" s="29"/>
      <c r="Z96" s="29"/>
      <c r="AA96" s="29"/>
      <c r="AB96" s="29"/>
      <c r="AC96" s="29"/>
      <c r="AD96" s="29"/>
      <c r="AE96" s="29"/>
      <c r="AF96" s="29"/>
      <c r="AG96" s="29"/>
      <c r="AH96" s="29"/>
      <c r="AI96" s="29"/>
      <c r="AJ96" s="29"/>
      <c r="AK96" s="29"/>
      <c r="AL96" s="29"/>
      <c r="AM96" s="29"/>
      <c r="AN96" s="29"/>
      <c r="AO96" s="29"/>
      <c r="AP96" s="29"/>
      <c r="AQ96" s="29"/>
      <c r="AR96" s="29"/>
      <c r="AS96" s="29"/>
      <c r="AT96" s="29"/>
      <c r="AU96" s="29"/>
      <c r="AV96" s="30"/>
      <c r="AW96" s="29"/>
      <c r="AX96" s="29"/>
      <c r="AY96" s="29"/>
      <c r="AZ96" s="29"/>
      <c r="BA96" s="29"/>
      <c r="BB96" s="29"/>
      <c r="BC96" s="29"/>
      <c r="BD96" s="29"/>
      <c r="BE96" s="29"/>
      <c r="BF96" s="29"/>
      <c r="BG96" s="29"/>
      <c r="BH96" s="29"/>
      <c r="BI96" s="29"/>
      <c r="BJ96" s="29"/>
      <c r="BK96" s="29"/>
      <c r="BL96" s="29"/>
      <c r="BM96" s="29"/>
      <c r="BN96" s="29"/>
      <c r="BO96" s="29"/>
      <c r="BP96" s="29"/>
      <c r="BQ96" s="29"/>
      <c r="BR96" s="29"/>
      <c r="BS96" s="29"/>
      <c r="BT96" s="29"/>
      <c r="BU96" s="29"/>
      <c r="BV96" s="29"/>
      <c r="BW96" s="29"/>
      <c r="BX96" s="29"/>
      <c r="BY96" s="29"/>
      <c r="BZ96" s="29"/>
      <c r="CA96" s="29"/>
      <c r="CB96" s="29"/>
      <c r="CC96" s="29"/>
      <c r="CD96" s="29"/>
      <c r="CE96" s="29"/>
      <c r="CF96" s="29"/>
      <c r="CG96" s="29"/>
      <c r="CH96" s="29"/>
      <c r="CI96" s="29"/>
      <c r="CJ96" s="29"/>
      <c r="CK96" s="29"/>
      <c r="CL96" s="29"/>
      <c r="CM96" s="29"/>
      <c r="CN96" s="29"/>
      <c r="CO96" s="29"/>
      <c r="CP96" s="29"/>
      <c r="CQ96" s="30"/>
    </row>
    <row r="97" spans="1:95">
      <c r="A97" s="31"/>
      <c r="D97" s="26" t="s">
        <v>185</v>
      </c>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3"/>
      <c r="B117" s="34"/>
      <c r="C117" s="34"/>
      <c r="D117" s="34"/>
      <c r="E117" s="34"/>
      <c r="F117" s="34"/>
      <c r="G117" s="34"/>
      <c r="H117" s="34"/>
      <c r="I117" s="34"/>
      <c r="J117" s="34"/>
      <c r="K117" s="34"/>
      <c r="L117" s="34"/>
      <c r="M117" s="34"/>
      <c r="N117" s="34"/>
      <c r="O117" s="34"/>
      <c r="P117" s="34"/>
      <c r="Q117" s="34"/>
      <c r="R117" s="34"/>
      <c r="S117" s="34"/>
      <c r="T117" s="34"/>
      <c r="U117" s="34"/>
      <c r="V117" s="34"/>
      <c r="W117" s="34"/>
      <c r="X117" s="34"/>
      <c r="Y117" s="34"/>
      <c r="Z117" s="34"/>
      <c r="AA117" s="34"/>
      <c r="AB117" s="34"/>
      <c r="AC117" s="34"/>
      <c r="AD117" s="34"/>
      <c r="AE117" s="34"/>
      <c r="AF117" s="34"/>
      <c r="AG117" s="34"/>
      <c r="AH117" s="34"/>
      <c r="AI117" s="34"/>
      <c r="AJ117" s="34"/>
      <c r="AK117" s="34"/>
      <c r="AL117" s="34"/>
      <c r="AM117" s="34"/>
      <c r="AN117" s="34"/>
      <c r="AO117" s="34"/>
      <c r="AP117" s="34"/>
      <c r="AQ117" s="34"/>
      <c r="AR117" s="34"/>
      <c r="AS117" s="34"/>
      <c r="AT117" s="34"/>
      <c r="AU117" s="34"/>
      <c r="AV117" s="35"/>
      <c r="AW117" s="34"/>
      <c r="AX117" s="34"/>
      <c r="AY117" s="34"/>
      <c r="AZ117" s="34"/>
      <c r="BA117" s="34"/>
      <c r="BB117" s="34"/>
      <c r="BC117" s="34"/>
      <c r="BD117" s="34"/>
      <c r="BE117" s="34"/>
      <c r="BF117" s="34"/>
      <c r="BG117" s="34"/>
      <c r="BH117" s="34"/>
      <c r="BI117" s="34"/>
      <c r="BJ117" s="34"/>
      <c r="BK117" s="34"/>
      <c r="BL117" s="34"/>
      <c r="BM117" s="34"/>
      <c r="BN117" s="34"/>
      <c r="BO117" s="34"/>
      <c r="BP117" s="34"/>
      <c r="BQ117" s="34"/>
      <c r="BR117" s="34"/>
      <c r="BS117" s="34"/>
      <c r="BT117" s="34"/>
      <c r="BU117" s="34"/>
      <c r="BV117" s="34"/>
      <c r="BW117" s="34"/>
      <c r="BX117" s="34"/>
      <c r="BY117" s="34"/>
      <c r="BZ117" s="34"/>
      <c r="CA117" s="34"/>
      <c r="CB117" s="34"/>
      <c r="CC117" s="34"/>
      <c r="CD117" s="34"/>
      <c r="CE117" s="34"/>
      <c r="CF117" s="34"/>
      <c r="CG117" s="34"/>
      <c r="CH117" s="34"/>
      <c r="CI117" s="34"/>
      <c r="CJ117" s="34"/>
      <c r="CK117" s="34"/>
      <c r="CL117" s="34"/>
      <c r="CM117" s="34"/>
      <c r="CN117" s="34"/>
      <c r="CO117" s="34"/>
      <c r="CP117" s="34"/>
      <c r="CQ117" s="35"/>
    </row>
    <row r="118" spans="1:95">
      <c r="A118" s="28">
        <v>6</v>
      </c>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c r="AA118" s="29"/>
      <c r="AB118" s="29"/>
      <c r="AC118" s="29"/>
      <c r="AD118" s="29"/>
      <c r="AE118" s="29"/>
      <c r="AF118" s="29"/>
      <c r="AG118" s="29"/>
      <c r="AH118" s="29"/>
      <c r="AI118" s="29"/>
      <c r="AJ118" s="29"/>
      <c r="AK118" s="29"/>
      <c r="AL118" s="29"/>
      <c r="AM118" s="29"/>
      <c r="AN118" s="29"/>
      <c r="AO118" s="29"/>
      <c r="AP118" s="29"/>
      <c r="AQ118" s="29"/>
      <c r="AR118" s="29"/>
      <c r="AS118" s="29"/>
      <c r="AT118" s="29"/>
      <c r="AU118" s="29"/>
      <c r="AV118" s="30"/>
      <c r="AW118" s="29"/>
      <c r="AX118" s="29"/>
      <c r="AY118" s="29"/>
      <c r="AZ118" s="29"/>
      <c r="BA118" s="29"/>
      <c r="BB118" s="29"/>
      <c r="BC118" s="29"/>
      <c r="BD118" s="29"/>
      <c r="BE118" s="29"/>
      <c r="BF118" s="29"/>
      <c r="BG118" s="29"/>
      <c r="BH118" s="29"/>
      <c r="BI118" s="29"/>
      <c r="BJ118" s="29"/>
      <c r="BK118" s="29"/>
      <c r="BL118" s="29"/>
      <c r="BM118" s="29"/>
      <c r="BN118" s="29"/>
      <c r="BO118" s="29"/>
      <c r="BP118" s="29"/>
      <c r="BQ118" s="29"/>
      <c r="BR118" s="29"/>
      <c r="BS118" s="29"/>
      <c r="BT118" s="29"/>
      <c r="BU118" s="29"/>
      <c r="BV118" s="29"/>
      <c r="BW118" s="29"/>
      <c r="BX118" s="29"/>
      <c r="BY118" s="29"/>
      <c r="BZ118" s="29"/>
      <c r="CA118" s="29"/>
      <c r="CB118" s="29"/>
      <c r="CC118" s="29"/>
      <c r="CD118" s="29"/>
      <c r="CE118" s="29"/>
      <c r="CF118" s="29"/>
      <c r="CG118" s="29"/>
      <c r="CH118" s="29"/>
      <c r="CI118" s="29"/>
      <c r="CJ118" s="29"/>
      <c r="CK118" s="29"/>
      <c r="CL118" s="29"/>
      <c r="CM118" s="29"/>
      <c r="CN118" s="29"/>
      <c r="CO118" s="29"/>
      <c r="CP118" s="29"/>
      <c r="CQ118" s="30"/>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3"/>
      <c r="B139" s="34"/>
      <c r="C139" s="34"/>
      <c r="D139" s="34"/>
      <c r="E139" s="34"/>
      <c r="F139" s="34"/>
      <c r="G139" s="34"/>
      <c r="H139" s="34"/>
      <c r="I139" s="34"/>
      <c r="J139" s="34"/>
      <c r="K139" s="34"/>
      <c r="L139" s="34"/>
      <c r="M139" s="34"/>
      <c r="N139" s="34"/>
      <c r="O139" s="34"/>
      <c r="P139" s="34"/>
      <c r="Q139" s="34"/>
      <c r="R139" s="34"/>
      <c r="S139" s="34"/>
      <c r="T139" s="34"/>
      <c r="U139" s="34"/>
      <c r="V139" s="34"/>
      <c r="W139" s="34"/>
      <c r="X139" s="34"/>
      <c r="Y139" s="34"/>
      <c r="Z139" s="34"/>
      <c r="AA139" s="34"/>
      <c r="AB139" s="34"/>
      <c r="AC139" s="34"/>
      <c r="AD139" s="34"/>
      <c r="AE139" s="34"/>
      <c r="AF139" s="34"/>
      <c r="AG139" s="34"/>
      <c r="AH139" s="34"/>
      <c r="AI139" s="34"/>
      <c r="AJ139" s="34"/>
      <c r="AK139" s="34"/>
      <c r="AL139" s="34"/>
      <c r="AM139" s="34"/>
      <c r="AN139" s="34"/>
      <c r="AO139" s="34"/>
      <c r="AP139" s="34"/>
      <c r="AQ139" s="34"/>
      <c r="AR139" s="34"/>
      <c r="AS139" s="34"/>
      <c r="AT139" s="34"/>
      <c r="AU139" s="34"/>
      <c r="AV139" s="35"/>
      <c r="AW139" s="34"/>
      <c r="AX139" s="34"/>
      <c r="AY139" s="34"/>
      <c r="AZ139" s="34"/>
      <c r="BA139" s="34"/>
      <c r="BB139" s="34"/>
      <c r="BC139" s="34"/>
      <c r="BD139" s="34"/>
      <c r="BE139" s="34"/>
      <c r="BF139" s="34"/>
      <c r="BG139" s="34"/>
      <c r="BH139" s="34"/>
      <c r="BI139" s="34"/>
      <c r="BJ139" s="34"/>
      <c r="BK139" s="34"/>
      <c r="BL139" s="34"/>
      <c r="BM139" s="34"/>
      <c r="BN139" s="34"/>
      <c r="BO139" s="34"/>
      <c r="BP139" s="34"/>
      <c r="BQ139" s="34"/>
      <c r="BR139" s="34"/>
      <c r="BS139" s="34"/>
      <c r="BT139" s="34"/>
      <c r="BU139" s="34"/>
      <c r="BV139" s="34"/>
      <c r="BW139" s="34"/>
      <c r="BX139" s="34"/>
      <c r="BY139" s="34"/>
      <c r="BZ139" s="34"/>
      <c r="CA139" s="34"/>
      <c r="CB139" s="34"/>
      <c r="CC139" s="34"/>
      <c r="CD139" s="34"/>
      <c r="CE139" s="34"/>
      <c r="CF139" s="34"/>
      <c r="CG139" s="34"/>
      <c r="CH139" s="34"/>
      <c r="CI139" s="34"/>
      <c r="CJ139" s="34"/>
      <c r="CK139" s="34"/>
      <c r="CL139" s="34"/>
      <c r="CM139" s="34"/>
      <c r="CN139" s="34"/>
      <c r="CO139" s="34"/>
      <c r="CP139" s="34"/>
      <c r="CQ139" s="35"/>
    </row>
    <row r="140" spans="1:95">
      <c r="A140" s="28">
        <v>7</v>
      </c>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c r="AA140" s="29"/>
      <c r="AB140" s="29"/>
      <c r="AC140" s="29"/>
      <c r="AD140" s="29"/>
      <c r="AE140" s="29"/>
      <c r="AF140" s="29"/>
      <c r="AG140" s="29"/>
      <c r="AH140" s="29"/>
      <c r="AI140" s="29"/>
      <c r="AJ140" s="29"/>
      <c r="AK140" s="29"/>
      <c r="AL140" s="29"/>
      <c r="AM140" s="29"/>
      <c r="AN140" s="29"/>
      <c r="AO140" s="29"/>
      <c r="AP140" s="29"/>
      <c r="AQ140" s="29"/>
      <c r="AR140" s="29"/>
      <c r="AS140" s="29"/>
      <c r="AT140" s="29"/>
      <c r="AU140" s="29"/>
      <c r="AV140" s="30"/>
      <c r="AW140" s="29"/>
      <c r="AX140" s="29"/>
      <c r="AY140" s="29"/>
      <c r="AZ140" s="29"/>
      <c r="BA140" s="29"/>
      <c r="BB140" s="29"/>
      <c r="BC140" s="29"/>
      <c r="BD140" s="29"/>
      <c r="BE140" s="29"/>
      <c r="BF140" s="29"/>
      <c r="BG140" s="29"/>
      <c r="BH140" s="29"/>
      <c r="BI140" s="29"/>
      <c r="BJ140" s="29"/>
      <c r="BK140" s="29"/>
      <c r="BL140" s="29"/>
      <c r="BM140" s="29"/>
      <c r="BN140" s="29"/>
      <c r="BO140" s="29"/>
      <c r="BP140" s="29"/>
      <c r="BQ140" s="29"/>
      <c r="BR140" s="29"/>
      <c r="BS140" s="29"/>
      <c r="BT140" s="29"/>
      <c r="BU140" s="29"/>
      <c r="BV140" s="29"/>
      <c r="BW140" s="29"/>
      <c r="BX140" s="29"/>
      <c r="BY140" s="29"/>
      <c r="BZ140" s="29"/>
      <c r="CA140" s="29"/>
      <c r="CB140" s="29"/>
      <c r="CC140" s="29"/>
      <c r="CD140" s="29"/>
      <c r="CE140" s="29"/>
      <c r="CF140" s="29"/>
      <c r="CG140" s="29"/>
      <c r="CH140" s="29"/>
      <c r="CI140" s="29"/>
      <c r="CJ140" s="29"/>
      <c r="CK140" s="29"/>
      <c r="CL140" s="29"/>
      <c r="CM140" s="29"/>
      <c r="CN140" s="29"/>
      <c r="CO140" s="29"/>
      <c r="CP140" s="29"/>
      <c r="CQ140" s="30"/>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1"/>
      <c r="AV159" s="32"/>
      <c r="CQ159" s="32"/>
    </row>
    <row r="160" spans="1:95">
      <c r="A160" s="31"/>
      <c r="AV160" s="32"/>
      <c r="CQ160" s="32"/>
    </row>
    <row r="161" spans="1:95" ht="65.150000000000006" customHeight="1">
      <c r="A161" s="33"/>
      <c r="B161" s="34"/>
      <c r="C161" s="34"/>
      <c r="D161" s="34"/>
      <c r="E161" s="34"/>
      <c r="F161" s="34"/>
      <c r="G161" s="34"/>
      <c r="H161" s="34"/>
      <c r="I161" s="34"/>
      <c r="J161" s="34"/>
      <c r="K161" s="34"/>
      <c r="L161" s="34"/>
      <c r="M161" s="34"/>
      <c r="N161" s="34"/>
      <c r="O161" s="34"/>
      <c r="P161" s="34"/>
      <c r="Q161" s="34"/>
      <c r="R161" s="34"/>
      <c r="S161" s="34"/>
      <c r="T161" s="34"/>
      <c r="U161" s="34"/>
      <c r="V161" s="34"/>
      <c r="W161" s="34"/>
      <c r="X161" s="34"/>
      <c r="Y161" s="34"/>
      <c r="Z161" s="34"/>
      <c r="AA161" s="34"/>
      <c r="AB161" s="34"/>
      <c r="AC161" s="34"/>
      <c r="AD161" s="34"/>
      <c r="AE161" s="34"/>
      <c r="AF161" s="34"/>
      <c r="AG161" s="34"/>
      <c r="AH161" s="34"/>
      <c r="AI161" s="34"/>
      <c r="AJ161" s="34"/>
      <c r="AK161" s="34"/>
      <c r="AL161" s="34"/>
      <c r="AM161" s="34"/>
      <c r="AN161" s="34"/>
      <c r="AO161" s="34"/>
      <c r="AP161" s="34"/>
      <c r="AQ161" s="34"/>
      <c r="AR161" s="34"/>
      <c r="AS161" s="34"/>
      <c r="AT161" s="34"/>
      <c r="AU161" s="34"/>
      <c r="AV161" s="35"/>
      <c r="AW161" s="34"/>
      <c r="AX161" s="34"/>
      <c r="AY161" s="34"/>
      <c r="AZ161" s="34"/>
      <c r="BA161" s="34"/>
      <c r="BB161" s="34"/>
      <c r="BC161" s="34"/>
      <c r="BD161" s="34"/>
      <c r="BE161" s="34"/>
      <c r="BF161" s="34"/>
      <c r="BG161" s="34"/>
      <c r="BH161" s="34"/>
      <c r="BI161" s="34"/>
      <c r="BJ161" s="34"/>
      <c r="BK161" s="34"/>
      <c r="BL161" s="34"/>
      <c r="BM161" s="34"/>
      <c r="BN161" s="34"/>
      <c r="BO161" s="34"/>
      <c r="BP161" s="34"/>
      <c r="BQ161" s="34"/>
      <c r="BR161" s="34"/>
      <c r="BS161" s="34"/>
      <c r="BT161" s="34"/>
      <c r="BU161" s="34"/>
      <c r="BV161" s="34"/>
      <c r="BW161" s="34"/>
      <c r="BX161" s="34"/>
      <c r="BY161" s="34"/>
      <c r="BZ161" s="34"/>
      <c r="CA161" s="34"/>
      <c r="CB161" s="34"/>
      <c r="CC161" s="34"/>
      <c r="CD161" s="34"/>
      <c r="CE161" s="34"/>
      <c r="CF161" s="34"/>
      <c r="CG161" s="34"/>
      <c r="CH161" s="34"/>
      <c r="CI161" s="34"/>
      <c r="CJ161" s="34"/>
      <c r="CK161" s="34"/>
      <c r="CL161" s="34"/>
      <c r="CM161" s="34"/>
      <c r="CN161" s="34"/>
      <c r="CO161" s="34"/>
      <c r="CP161" s="34"/>
      <c r="CQ161" s="35"/>
    </row>
    <row r="162" spans="1:95">
      <c r="A162" s="28">
        <v>8</v>
      </c>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c r="AA162" s="29"/>
      <c r="AB162" s="29"/>
      <c r="AC162" s="29"/>
      <c r="AD162" s="29"/>
      <c r="AE162" s="29"/>
      <c r="AF162" s="29"/>
      <c r="AG162" s="29"/>
      <c r="AH162" s="29"/>
      <c r="AI162" s="29"/>
      <c r="AJ162" s="29"/>
      <c r="AK162" s="29"/>
      <c r="AL162" s="29"/>
      <c r="AM162" s="29"/>
      <c r="AN162" s="29"/>
      <c r="AO162" s="29"/>
      <c r="AP162" s="29"/>
      <c r="AQ162" s="29"/>
      <c r="AR162" s="29"/>
      <c r="AS162" s="29"/>
      <c r="AT162" s="29"/>
      <c r="AU162" s="29"/>
      <c r="AV162" s="30"/>
      <c r="AW162" s="29"/>
      <c r="AX162" s="29"/>
      <c r="AY162" s="29"/>
      <c r="AZ162" s="29"/>
      <c r="BA162" s="29"/>
      <c r="BB162" s="29"/>
      <c r="BC162" s="29"/>
      <c r="BD162" s="29"/>
      <c r="BE162" s="29"/>
      <c r="BF162" s="29"/>
      <c r="BG162" s="29"/>
      <c r="BH162" s="29"/>
      <c r="BI162" s="29"/>
      <c r="BJ162" s="29"/>
      <c r="BK162" s="29"/>
      <c r="BL162" s="29"/>
      <c r="BM162" s="29"/>
      <c r="BN162" s="29"/>
      <c r="BO162" s="29"/>
      <c r="BP162" s="29"/>
      <c r="BQ162" s="29"/>
      <c r="BR162" s="29"/>
      <c r="BS162" s="29"/>
      <c r="BT162" s="29"/>
      <c r="BU162" s="29"/>
      <c r="BV162" s="29"/>
      <c r="BW162" s="29"/>
      <c r="BX162" s="29"/>
      <c r="BY162" s="29"/>
      <c r="BZ162" s="29"/>
      <c r="CA162" s="29"/>
      <c r="CB162" s="29"/>
      <c r="CC162" s="29"/>
      <c r="CD162" s="29"/>
      <c r="CE162" s="29"/>
      <c r="CF162" s="29"/>
      <c r="CG162" s="29"/>
      <c r="CH162" s="29"/>
      <c r="CI162" s="29"/>
      <c r="CJ162" s="29"/>
      <c r="CK162" s="29"/>
      <c r="CL162" s="29"/>
      <c r="CM162" s="29"/>
      <c r="CN162" s="29"/>
      <c r="CO162" s="29"/>
      <c r="CP162" s="29"/>
      <c r="CQ162" s="30"/>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ht="117.65" customHeight="1">
      <c r="A183" s="33"/>
      <c r="B183" s="34"/>
      <c r="C183" s="34"/>
      <c r="D183" s="34"/>
      <c r="E183" s="34"/>
      <c r="F183" s="34"/>
      <c r="G183" s="34"/>
      <c r="H183" s="34"/>
      <c r="I183" s="34"/>
      <c r="J183" s="34"/>
      <c r="K183" s="34"/>
      <c r="L183" s="34"/>
      <c r="M183" s="34"/>
      <c r="N183" s="34"/>
      <c r="O183" s="34"/>
      <c r="P183" s="34"/>
      <c r="Q183" s="34"/>
      <c r="R183" s="34"/>
      <c r="S183" s="34"/>
      <c r="T183" s="34"/>
      <c r="U183" s="34"/>
      <c r="V183" s="34"/>
      <c r="W183" s="34"/>
      <c r="X183" s="34"/>
      <c r="Y183" s="34"/>
      <c r="Z183" s="34"/>
      <c r="AA183" s="34"/>
      <c r="AB183" s="34"/>
      <c r="AC183" s="34"/>
      <c r="AD183" s="34"/>
      <c r="AE183" s="34"/>
      <c r="AF183" s="34"/>
      <c r="AG183" s="34"/>
      <c r="AH183" s="34"/>
      <c r="AI183" s="34"/>
      <c r="AJ183" s="34"/>
      <c r="AK183" s="34"/>
      <c r="AL183" s="34"/>
      <c r="AM183" s="34"/>
      <c r="AN183" s="34"/>
      <c r="AO183" s="34"/>
      <c r="AP183" s="34"/>
      <c r="AQ183" s="34"/>
      <c r="AR183" s="34"/>
      <c r="AS183" s="34"/>
      <c r="AT183" s="34"/>
      <c r="AU183" s="34"/>
      <c r="AV183" s="35"/>
      <c r="AW183" s="34"/>
      <c r="AX183" s="34"/>
      <c r="AY183" s="34"/>
      <c r="AZ183" s="34"/>
      <c r="BA183" s="34"/>
      <c r="BB183" s="34"/>
      <c r="BC183" s="34"/>
      <c r="BD183" s="34"/>
      <c r="BE183" s="34"/>
      <c r="BF183" s="34"/>
      <c r="BG183" s="34"/>
      <c r="BH183" s="34"/>
      <c r="BI183" s="34"/>
      <c r="BJ183" s="34"/>
      <c r="BK183" s="34"/>
      <c r="BL183" s="34"/>
      <c r="BM183" s="34"/>
      <c r="BN183" s="34"/>
      <c r="BO183" s="34"/>
      <c r="BP183" s="34"/>
      <c r="BQ183" s="34"/>
      <c r="BR183" s="34"/>
      <c r="BS183" s="34"/>
      <c r="BT183" s="34"/>
      <c r="BU183" s="34"/>
      <c r="BV183" s="34"/>
      <c r="BW183" s="34"/>
      <c r="BX183" s="34"/>
      <c r="BY183" s="34"/>
      <c r="BZ183" s="34"/>
      <c r="CA183" s="34"/>
      <c r="CB183" s="34"/>
      <c r="CC183" s="34"/>
      <c r="CD183" s="34"/>
      <c r="CE183" s="34"/>
      <c r="CF183" s="34"/>
      <c r="CG183" s="34"/>
      <c r="CH183" s="34"/>
      <c r="CI183" s="34"/>
      <c r="CJ183" s="34"/>
      <c r="CK183" s="34"/>
      <c r="CL183" s="34"/>
      <c r="CM183" s="34"/>
      <c r="CN183" s="34"/>
      <c r="CO183" s="34"/>
      <c r="CP183" s="34"/>
      <c r="CQ183" s="35"/>
    </row>
    <row r="184" spans="1:95">
      <c r="A184" s="28">
        <v>9</v>
      </c>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c r="AA184" s="29"/>
      <c r="AB184" s="29"/>
      <c r="AC184" s="29"/>
      <c r="AD184" s="29"/>
      <c r="AE184" s="29"/>
      <c r="AF184" s="29"/>
      <c r="AG184" s="29"/>
      <c r="AH184" s="29"/>
      <c r="AI184" s="29"/>
      <c r="AJ184" s="29"/>
      <c r="AK184" s="29"/>
      <c r="AL184" s="29"/>
      <c r="AM184" s="29"/>
      <c r="AN184" s="29"/>
      <c r="AO184" s="29"/>
      <c r="AP184" s="29"/>
      <c r="AQ184" s="29"/>
      <c r="AR184" s="29"/>
      <c r="AS184" s="29"/>
      <c r="AT184" s="29"/>
      <c r="AU184" s="29"/>
      <c r="AV184" s="30"/>
      <c r="AW184" s="29"/>
      <c r="AX184" s="29"/>
      <c r="AY184" s="29"/>
      <c r="AZ184" s="29"/>
      <c r="BA184" s="29"/>
      <c r="BB184" s="29"/>
      <c r="BC184" s="29"/>
      <c r="BD184" s="29"/>
      <c r="BE184" s="29"/>
      <c r="BF184" s="29"/>
      <c r="BG184" s="29"/>
      <c r="BH184" s="29"/>
      <c r="BI184" s="29"/>
      <c r="BJ184" s="29"/>
      <c r="BK184" s="29"/>
      <c r="BL184" s="29"/>
      <c r="BM184" s="29"/>
      <c r="BN184" s="29"/>
      <c r="BO184" s="29"/>
      <c r="BP184" s="29"/>
      <c r="BQ184" s="29"/>
      <c r="BR184" s="29"/>
      <c r="BS184" s="29"/>
      <c r="BT184" s="29"/>
      <c r="BU184" s="29"/>
      <c r="BV184" s="29"/>
      <c r="BW184" s="29"/>
      <c r="BX184" s="29"/>
      <c r="BY184" s="29"/>
      <c r="BZ184" s="29"/>
      <c r="CA184" s="29"/>
      <c r="CB184" s="29"/>
      <c r="CC184" s="29"/>
      <c r="CD184" s="29"/>
      <c r="CE184" s="29"/>
      <c r="CF184" s="29"/>
      <c r="CG184" s="29"/>
      <c r="CH184" s="29"/>
      <c r="CI184" s="29"/>
      <c r="CJ184" s="29"/>
      <c r="CK184" s="29"/>
      <c r="CL184" s="29"/>
      <c r="CM184" s="29"/>
      <c r="CN184" s="29"/>
      <c r="CO184" s="29"/>
      <c r="CP184" s="29"/>
      <c r="CQ184" s="30"/>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ht="35.15" customHeight="1">
      <c r="A205" s="33"/>
      <c r="B205" s="34"/>
      <c r="C205" s="34"/>
      <c r="D205" s="34"/>
      <c r="E205" s="34"/>
      <c r="F205" s="34"/>
      <c r="G205" s="34"/>
      <c r="H205" s="34"/>
      <c r="I205" s="34"/>
      <c r="J205" s="34"/>
      <c r="K205" s="34"/>
      <c r="L205" s="34"/>
      <c r="M205" s="34"/>
      <c r="N205" s="34"/>
      <c r="O205" s="34"/>
      <c r="P205" s="34"/>
      <c r="Q205" s="34"/>
      <c r="R205" s="34"/>
      <c r="S205" s="34"/>
      <c r="T205" s="34"/>
      <c r="U205" s="34"/>
      <c r="V205" s="34"/>
      <c r="W205" s="34"/>
      <c r="X205" s="34"/>
      <c r="Y205" s="34"/>
      <c r="Z205" s="34"/>
      <c r="AA205" s="34"/>
      <c r="AB205" s="34"/>
      <c r="AC205" s="34"/>
      <c r="AD205" s="34"/>
      <c r="AE205" s="34"/>
      <c r="AF205" s="34"/>
      <c r="AG205" s="34"/>
      <c r="AH205" s="34"/>
      <c r="AI205" s="34"/>
      <c r="AJ205" s="34"/>
      <c r="AK205" s="34"/>
      <c r="AL205" s="34"/>
      <c r="AM205" s="34"/>
      <c r="AN205" s="34"/>
      <c r="AO205" s="34"/>
      <c r="AP205" s="34"/>
      <c r="AQ205" s="34"/>
      <c r="AR205" s="34"/>
      <c r="AS205" s="34"/>
      <c r="AT205" s="34"/>
      <c r="AU205" s="34"/>
      <c r="AV205" s="35"/>
      <c r="AW205" s="34"/>
      <c r="AX205" s="34"/>
      <c r="AY205" s="34"/>
      <c r="AZ205" s="34"/>
      <c r="BA205" s="34"/>
      <c r="BB205" s="34"/>
      <c r="BC205" s="34"/>
      <c r="BD205" s="34"/>
      <c r="BE205" s="34"/>
      <c r="BF205" s="34"/>
      <c r="BG205" s="34"/>
      <c r="BH205" s="34"/>
      <c r="BI205" s="34"/>
      <c r="BJ205" s="34"/>
      <c r="BK205" s="34"/>
      <c r="BL205" s="34"/>
      <c r="BM205" s="34"/>
      <c r="BN205" s="34"/>
      <c r="BO205" s="34"/>
      <c r="BP205" s="34"/>
      <c r="BQ205" s="34"/>
      <c r="BR205" s="34"/>
      <c r="BS205" s="34"/>
      <c r="BT205" s="34"/>
      <c r="BU205" s="34"/>
      <c r="BV205" s="34"/>
      <c r="BW205" s="34"/>
      <c r="BX205" s="34"/>
      <c r="BY205" s="34"/>
      <c r="BZ205" s="34"/>
      <c r="CA205" s="34"/>
      <c r="CB205" s="34"/>
      <c r="CC205" s="34"/>
      <c r="CD205" s="34"/>
      <c r="CE205" s="34"/>
      <c r="CF205" s="34"/>
      <c r="CG205" s="34"/>
      <c r="CH205" s="34"/>
      <c r="CI205" s="34"/>
      <c r="CJ205" s="34"/>
      <c r="CK205" s="34"/>
      <c r="CL205" s="34"/>
      <c r="CM205" s="34"/>
      <c r="CN205" s="34"/>
      <c r="CO205" s="34"/>
      <c r="CP205" s="34"/>
      <c r="CQ205" s="35"/>
    </row>
    <row r="206" spans="1:95">
      <c r="A206" s="28">
        <v>10</v>
      </c>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c r="AA206" s="29"/>
      <c r="AB206" s="29"/>
      <c r="AC206" s="29"/>
      <c r="AD206" s="29"/>
      <c r="AE206" s="29"/>
      <c r="AF206" s="29"/>
      <c r="AG206" s="29"/>
      <c r="AH206" s="29"/>
      <c r="AI206" s="29"/>
      <c r="AJ206" s="29"/>
      <c r="AK206" s="29"/>
      <c r="AL206" s="29"/>
      <c r="AM206" s="29"/>
      <c r="AN206" s="29"/>
      <c r="AO206" s="29"/>
      <c r="AP206" s="29"/>
      <c r="AQ206" s="29"/>
      <c r="AR206" s="29"/>
      <c r="AS206" s="29"/>
      <c r="AT206" s="29"/>
      <c r="AU206" s="29"/>
      <c r="AV206" s="30"/>
      <c r="AW206" s="29"/>
      <c r="AX206" s="29"/>
      <c r="AY206" s="29"/>
      <c r="AZ206" s="29"/>
      <c r="BA206" s="29"/>
      <c r="BB206" s="29"/>
      <c r="BC206" s="29"/>
      <c r="BD206" s="29"/>
      <c r="BE206" s="29"/>
      <c r="BF206" s="29"/>
      <c r="BG206" s="29"/>
      <c r="BH206" s="29"/>
      <c r="BI206" s="29"/>
      <c r="BJ206" s="29"/>
      <c r="BK206" s="29"/>
      <c r="BL206" s="29"/>
      <c r="BM206" s="29"/>
      <c r="BN206" s="29"/>
      <c r="BO206" s="29"/>
      <c r="BP206" s="29"/>
      <c r="BQ206" s="29"/>
      <c r="BR206" s="29"/>
      <c r="BS206" s="29"/>
      <c r="BT206" s="29"/>
      <c r="BU206" s="29"/>
      <c r="BV206" s="29"/>
      <c r="BW206" s="29"/>
      <c r="BX206" s="29"/>
      <c r="BY206" s="29"/>
      <c r="BZ206" s="29"/>
      <c r="CA206" s="29"/>
      <c r="CB206" s="29"/>
      <c r="CC206" s="29"/>
      <c r="CD206" s="29"/>
      <c r="CE206" s="29"/>
      <c r="CF206" s="29"/>
      <c r="CG206" s="29"/>
      <c r="CH206" s="29"/>
      <c r="CI206" s="29"/>
      <c r="CJ206" s="29"/>
      <c r="CK206" s="29"/>
      <c r="CL206" s="29"/>
      <c r="CM206" s="29"/>
      <c r="CN206" s="29"/>
      <c r="CO206" s="29"/>
      <c r="CP206" s="29"/>
      <c r="CQ206" s="30"/>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6">
        <v>11</v>
      </c>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c r="AA244" s="29"/>
      <c r="AB244" s="29"/>
      <c r="AC244" s="29"/>
      <c r="AD244" s="29"/>
      <c r="AE244" s="29"/>
      <c r="AF244" s="29"/>
      <c r="AG244" s="29"/>
      <c r="AH244" s="29"/>
      <c r="AI244" s="29"/>
      <c r="AJ244" s="29"/>
      <c r="AK244" s="29"/>
      <c r="AL244" s="29"/>
      <c r="AM244" s="29"/>
      <c r="AN244" s="29"/>
      <c r="AO244" s="29"/>
      <c r="AP244" s="29"/>
      <c r="AQ244" s="29"/>
      <c r="AR244" s="29"/>
      <c r="AS244" s="29"/>
      <c r="AT244" s="29"/>
      <c r="AU244" s="29"/>
      <c r="AV244" s="30"/>
      <c r="AW244" s="29"/>
      <c r="AX244" s="29"/>
      <c r="AY244" s="29"/>
      <c r="AZ244" s="29"/>
      <c r="BA244" s="29"/>
      <c r="BB244" s="29"/>
      <c r="BC244" s="29"/>
      <c r="BD244" s="29"/>
      <c r="BE244" s="29"/>
      <c r="BF244" s="29"/>
      <c r="BG244" s="29"/>
      <c r="BH244" s="29"/>
      <c r="BI244" s="29"/>
      <c r="BJ244" s="29"/>
      <c r="BK244" s="29"/>
      <c r="BL244" s="29"/>
      <c r="BM244" s="29"/>
      <c r="BN244" s="29"/>
      <c r="BO244" s="29"/>
      <c r="BP244" s="29"/>
      <c r="BQ244" s="29"/>
      <c r="BR244" s="29"/>
      <c r="BS244" s="29"/>
      <c r="BT244" s="29"/>
      <c r="BU244" s="29"/>
      <c r="BV244" s="29"/>
      <c r="BW244" s="29"/>
      <c r="BX244" s="29"/>
      <c r="BY244" s="29"/>
      <c r="BZ244" s="29"/>
      <c r="CA244" s="29"/>
      <c r="CB244" s="29"/>
      <c r="CC244" s="29"/>
      <c r="CD244" s="29"/>
      <c r="CE244" s="29"/>
      <c r="CF244" s="29"/>
      <c r="CG244" s="29"/>
      <c r="CH244" s="29"/>
      <c r="CI244" s="29"/>
      <c r="CJ244" s="29"/>
      <c r="CK244" s="29"/>
      <c r="CL244" s="29"/>
      <c r="CM244" s="29"/>
      <c r="CN244" s="29"/>
      <c r="CO244" s="29"/>
      <c r="CP244" s="29"/>
      <c r="CQ244" s="30"/>
    </row>
    <row r="245" spans="1:95">
      <c r="A245" s="31"/>
      <c r="AV245" s="32"/>
      <c r="CQ245" s="32"/>
    </row>
    <row r="246" spans="1:95">
      <c r="A246" s="31"/>
      <c r="AV246" s="32"/>
      <c r="CQ246" s="32"/>
    </row>
    <row r="247" spans="1:95">
      <c r="A247" s="31"/>
      <c r="AV247" s="32"/>
      <c r="CQ247" s="32"/>
    </row>
    <row r="248" spans="1:95">
      <c r="A248" s="31"/>
      <c r="AV248" s="32"/>
      <c r="CQ248" s="32"/>
    </row>
    <row r="249" spans="1:95">
      <c r="A249" s="31"/>
      <c r="AV249" s="32"/>
      <c r="CQ249" s="32"/>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ht="186" customHeight="1">
      <c r="A262" s="33"/>
      <c r="B262" s="34"/>
      <c r="C262" s="34"/>
      <c r="D262" s="34"/>
      <c r="E262" s="34"/>
      <c r="F262" s="34"/>
      <c r="G262" s="34"/>
      <c r="H262" s="34"/>
      <c r="I262" s="34"/>
      <c r="J262" s="34"/>
      <c r="K262" s="34"/>
      <c r="L262" s="34"/>
      <c r="M262" s="34"/>
      <c r="N262" s="34"/>
      <c r="O262" s="34"/>
      <c r="P262" s="34"/>
      <c r="Q262" s="34"/>
      <c r="R262" s="34"/>
      <c r="S262" s="34"/>
      <c r="T262" s="34"/>
      <c r="U262" s="34"/>
      <c r="V262" s="34"/>
      <c r="W262" s="34"/>
      <c r="X262" s="34"/>
      <c r="Y262" s="34"/>
      <c r="Z262" s="34"/>
      <c r="AA262" s="34"/>
      <c r="AB262" s="34"/>
      <c r="AC262" s="34"/>
      <c r="AD262" s="34"/>
      <c r="AE262" s="34"/>
      <c r="AF262" s="34"/>
      <c r="AG262" s="34"/>
      <c r="AH262" s="34"/>
      <c r="AI262" s="34"/>
      <c r="AJ262" s="34"/>
      <c r="AK262" s="34"/>
      <c r="AL262" s="34"/>
      <c r="AM262" s="34"/>
      <c r="AN262" s="34"/>
      <c r="AO262" s="34"/>
      <c r="AP262" s="34"/>
      <c r="AQ262" s="34"/>
      <c r="AR262" s="34"/>
      <c r="AS262" s="34"/>
      <c r="AT262" s="34"/>
      <c r="AU262" s="34"/>
      <c r="AV262" s="35"/>
      <c r="AW262" s="34"/>
      <c r="AX262" s="34"/>
      <c r="AY262" s="34"/>
      <c r="AZ262" s="34"/>
      <c r="BA262" s="34"/>
      <c r="BB262" s="34"/>
      <c r="BC262" s="34"/>
      <c r="BD262" s="34"/>
      <c r="BE262" s="34"/>
      <c r="BF262" s="34"/>
      <c r="BG262" s="34"/>
      <c r="BH262" s="34"/>
      <c r="BI262" s="34"/>
      <c r="BJ262" s="34"/>
      <c r="BK262" s="34"/>
      <c r="BL262" s="34"/>
      <c r="BM262" s="34"/>
      <c r="BN262" s="34"/>
      <c r="BO262" s="34"/>
      <c r="BP262" s="34"/>
      <c r="BQ262" s="34"/>
      <c r="BR262" s="34"/>
      <c r="BS262" s="34"/>
      <c r="BT262" s="34"/>
      <c r="BU262" s="34"/>
      <c r="BV262" s="34"/>
      <c r="BW262" s="34"/>
      <c r="BX262" s="34"/>
      <c r="BY262" s="34"/>
      <c r="BZ262" s="34"/>
      <c r="CA262" s="34"/>
      <c r="CB262" s="34"/>
      <c r="CC262" s="34"/>
      <c r="CD262" s="34"/>
      <c r="CE262" s="34"/>
      <c r="CF262" s="34"/>
      <c r="CG262" s="34"/>
      <c r="CH262" s="34"/>
      <c r="CI262" s="34"/>
      <c r="CJ262" s="34"/>
      <c r="CK262" s="34"/>
      <c r="CL262" s="34"/>
      <c r="CM262" s="34"/>
      <c r="CN262" s="34"/>
      <c r="CO262" s="34"/>
      <c r="CP262" s="34"/>
      <c r="CQ262" s="35"/>
    </row>
    <row r="263" spans="1:95">
      <c r="A263" s="36">
        <v>12</v>
      </c>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c r="AA263" s="29"/>
      <c r="AB263" s="29"/>
      <c r="AC263" s="29"/>
      <c r="AD263" s="29"/>
      <c r="AE263" s="29"/>
      <c r="AF263" s="29"/>
      <c r="AG263" s="29"/>
      <c r="AH263" s="29"/>
      <c r="AI263" s="29"/>
      <c r="AJ263" s="29"/>
      <c r="AK263" s="29"/>
      <c r="AL263" s="29"/>
      <c r="AM263" s="29"/>
      <c r="AN263" s="29"/>
      <c r="AO263" s="29"/>
      <c r="AP263" s="29"/>
      <c r="AQ263" s="29"/>
      <c r="AR263" s="29"/>
      <c r="AS263" s="29"/>
      <c r="AT263" s="29"/>
      <c r="AU263" s="29"/>
      <c r="AV263" s="30"/>
      <c r="AW263" s="29"/>
      <c r="AX263" s="29"/>
      <c r="AY263" s="29"/>
      <c r="AZ263" s="29"/>
      <c r="BA263" s="29"/>
      <c r="BB263" s="29"/>
      <c r="BC263" s="29"/>
      <c r="BD263" s="29"/>
      <c r="BE263" s="29"/>
      <c r="BF263" s="29"/>
      <c r="BG263" s="29"/>
      <c r="BH263" s="29"/>
      <c r="BI263" s="29"/>
      <c r="BJ263" s="29"/>
      <c r="BK263" s="29"/>
      <c r="BL263" s="29"/>
      <c r="BM263" s="29"/>
      <c r="BN263" s="29"/>
      <c r="BO263" s="29"/>
      <c r="BP263" s="29"/>
      <c r="BQ263" s="29"/>
      <c r="BR263" s="29"/>
      <c r="BS263" s="29"/>
      <c r="BT263" s="29"/>
      <c r="BU263" s="29"/>
      <c r="BV263" s="29"/>
      <c r="BW263" s="29"/>
      <c r="BX263" s="29"/>
      <c r="BY263" s="29"/>
      <c r="BZ263" s="29"/>
      <c r="CA263" s="29"/>
      <c r="CB263" s="29"/>
      <c r="CC263" s="29"/>
      <c r="CD263" s="29"/>
      <c r="CE263" s="29"/>
      <c r="CF263" s="29"/>
      <c r="CG263" s="29"/>
      <c r="CH263" s="29"/>
      <c r="CI263" s="29"/>
      <c r="CJ263" s="29"/>
      <c r="CK263" s="29"/>
      <c r="CL263" s="29"/>
      <c r="CM263" s="29"/>
      <c r="CN263" s="29"/>
      <c r="CO263" s="29"/>
      <c r="CP263" s="29"/>
      <c r="CQ263" s="30"/>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ht="91.5" customHeight="1">
      <c r="A285" s="31"/>
      <c r="AV285" s="32"/>
      <c r="CQ285" s="32"/>
    </row>
    <row r="286" spans="1:95">
      <c r="A286" s="33"/>
      <c r="B286" s="34"/>
      <c r="C286" s="34"/>
      <c r="D286" s="34"/>
      <c r="E286" s="34"/>
      <c r="F286" s="34"/>
      <c r="G286" s="34"/>
      <c r="H286" s="34"/>
      <c r="I286" s="34"/>
      <c r="J286" s="34"/>
      <c r="K286" s="34"/>
      <c r="L286" s="34"/>
      <c r="M286" s="34"/>
      <c r="N286" s="34"/>
      <c r="O286" s="34"/>
      <c r="P286" s="34"/>
      <c r="Q286" s="34"/>
      <c r="R286" s="34"/>
      <c r="S286" s="34"/>
      <c r="T286" s="34"/>
      <c r="U286" s="34"/>
      <c r="V286" s="34"/>
      <c r="W286" s="34"/>
      <c r="X286" s="34"/>
      <c r="Y286" s="34"/>
      <c r="Z286" s="34"/>
      <c r="AA286" s="34"/>
      <c r="AB286" s="34"/>
      <c r="AC286" s="34"/>
      <c r="AD286" s="34"/>
      <c r="AE286" s="34"/>
      <c r="AF286" s="34"/>
      <c r="AG286" s="34"/>
      <c r="AH286" s="34"/>
      <c r="AI286" s="34"/>
      <c r="AJ286" s="34"/>
      <c r="AK286" s="34"/>
      <c r="AL286" s="34"/>
      <c r="AM286" s="34"/>
      <c r="AN286" s="34"/>
      <c r="AO286" s="34"/>
      <c r="AP286" s="34"/>
      <c r="AQ286" s="34"/>
      <c r="AR286" s="34"/>
      <c r="AS286" s="34"/>
      <c r="AT286" s="34"/>
      <c r="AU286" s="34"/>
      <c r="AV286" s="35"/>
      <c r="AW286" s="34"/>
      <c r="AX286" s="34"/>
      <c r="AY286" s="34"/>
      <c r="AZ286" s="34"/>
      <c r="BA286" s="34"/>
      <c r="BB286" s="34"/>
      <c r="BC286" s="34"/>
      <c r="BD286" s="34"/>
      <c r="BE286" s="34"/>
      <c r="BF286" s="34"/>
      <c r="BG286" s="34"/>
      <c r="BH286" s="34"/>
      <c r="BI286" s="34"/>
      <c r="BJ286" s="34"/>
      <c r="BK286" s="34"/>
      <c r="BL286" s="34"/>
      <c r="BM286" s="34"/>
      <c r="BN286" s="34"/>
      <c r="BO286" s="34"/>
      <c r="BP286" s="34"/>
      <c r="BQ286" s="34"/>
      <c r="BR286" s="34"/>
      <c r="BS286" s="34"/>
      <c r="BT286" s="34"/>
      <c r="BU286" s="34"/>
      <c r="BV286" s="34"/>
      <c r="BW286" s="34"/>
      <c r="BX286" s="34"/>
      <c r="BY286" s="34"/>
      <c r="BZ286" s="34"/>
      <c r="CA286" s="34"/>
      <c r="CB286" s="34"/>
      <c r="CC286" s="34"/>
      <c r="CD286" s="34"/>
      <c r="CE286" s="34"/>
      <c r="CF286" s="34"/>
      <c r="CG286" s="34"/>
      <c r="CH286" s="34"/>
      <c r="CI286" s="34"/>
      <c r="CJ286" s="34"/>
      <c r="CK286" s="34"/>
      <c r="CL286" s="34"/>
      <c r="CM286" s="34"/>
      <c r="CN286" s="34"/>
      <c r="CO286" s="34"/>
      <c r="CP286" s="34"/>
      <c r="CQ286" s="35"/>
    </row>
    <row r="287" spans="1:95">
      <c r="A287" s="36">
        <v>13</v>
      </c>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c r="AA287" s="29"/>
      <c r="AB287" s="29"/>
      <c r="AC287" s="29"/>
      <c r="AD287" s="29"/>
      <c r="AE287" s="29"/>
      <c r="AF287" s="29"/>
      <c r="AG287" s="29"/>
      <c r="AH287" s="29"/>
      <c r="AI287" s="29"/>
      <c r="AJ287" s="29"/>
      <c r="AK287" s="29"/>
      <c r="AL287" s="29"/>
      <c r="AM287" s="29"/>
      <c r="AN287" s="29"/>
      <c r="AO287" s="29"/>
      <c r="AP287" s="29"/>
      <c r="AQ287" s="29"/>
      <c r="AR287" s="29"/>
      <c r="AS287" s="29"/>
      <c r="AT287" s="29"/>
      <c r="AU287" s="29"/>
      <c r="AV287" s="30"/>
      <c r="AW287" s="29"/>
      <c r="AX287" s="29"/>
      <c r="AY287" s="29"/>
      <c r="AZ287" s="29"/>
      <c r="BA287" s="29"/>
      <c r="BB287" s="29"/>
      <c r="BC287" s="29"/>
      <c r="BD287" s="29"/>
      <c r="BE287" s="29"/>
      <c r="BF287" s="29"/>
      <c r="BG287" s="29"/>
      <c r="BH287" s="29"/>
      <c r="BI287" s="29"/>
      <c r="BJ287" s="29"/>
      <c r="BK287" s="29"/>
      <c r="BL287" s="29"/>
      <c r="BM287" s="29"/>
      <c r="BN287" s="29"/>
      <c r="BO287" s="29"/>
      <c r="BP287" s="29"/>
      <c r="BQ287" s="29"/>
      <c r="BR287" s="29"/>
      <c r="BS287" s="29"/>
      <c r="BT287" s="29"/>
      <c r="BU287" s="29"/>
      <c r="BV287" s="29"/>
      <c r="BW287" s="29"/>
      <c r="BX287" s="29"/>
      <c r="BY287" s="29"/>
      <c r="BZ287" s="29"/>
      <c r="CA287" s="29"/>
      <c r="CB287" s="29"/>
      <c r="CC287" s="29"/>
      <c r="CD287" s="29"/>
      <c r="CE287" s="29"/>
      <c r="CF287" s="29"/>
      <c r="CG287" s="29"/>
      <c r="CH287" s="29"/>
      <c r="CI287" s="29"/>
      <c r="CJ287" s="29"/>
      <c r="CK287" s="29"/>
      <c r="CL287" s="29"/>
      <c r="CM287" s="29"/>
      <c r="CN287" s="29"/>
      <c r="CO287" s="29"/>
      <c r="CP287" s="29"/>
      <c r="CQ287" s="30"/>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ht="35.15" customHeight="1">
      <c r="A310" s="33"/>
      <c r="B310" s="34"/>
      <c r="C310" s="34"/>
      <c r="D310" s="34"/>
      <c r="E310" s="34"/>
      <c r="F310" s="34"/>
      <c r="G310" s="34"/>
      <c r="H310" s="34"/>
      <c r="I310" s="34"/>
      <c r="J310" s="34"/>
      <c r="K310" s="34"/>
      <c r="L310" s="34"/>
      <c r="M310" s="34"/>
      <c r="N310" s="34"/>
      <c r="O310" s="34"/>
      <c r="P310" s="34"/>
      <c r="Q310" s="34"/>
      <c r="R310" s="34"/>
      <c r="S310" s="34"/>
      <c r="T310" s="34"/>
      <c r="U310" s="34"/>
      <c r="V310" s="34"/>
      <c r="W310" s="34"/>
      <c r="X310" s="34"/>
      <c r="Y310" s="34"/>
      <c r="Z310" s="34"/>
      <c r="AA310" s="34"/>
      <c r="AB310" s="34"/>
      <c r="AC310" s="34"/>
      <c r="AD310" s="34"/>
      <c r="AE310" s="34"/>
      <c r="AF310" s="34"/>
      <c r="AG310" s="34"/>
      <c r="AH310" s="34"/>
      <c r="AI310" s="34"/>
      <c r="AJ310" s="34"/>
      <c r="AK310" s="34"/>
      <c r="AL310" s="34"/>
      <c r="AM310" s="34"/>
      <c r="AN310" s="34"/>
      <c r="AO310" s="34"/>
      <c r="AP310" s="34"/>
      <c r="AQ310" s="34"/>
      <c r="AR310" s="34"/>
      <c r="AS310" s="34"/>
      <c r="AT310" s="34"/>
      <c r="AU310" s="34"/>
      <c r="AV310" s="35"/>
      <c r="AW310" s="34"/>
      <c r="AX310" s="34"/>
      <c r="AY310" s="34"/>
      <c r="AZ310" s="34"/>
      <c r="BA310" s="34"/>
      <c r="BB310" s="34"/>
      <c r="BC310" s="34"/>
      <c r="BD310" s="34"/>
      <c r="BE310" s="34"/>
      <c r="BF310" s="34"/>
      <c r="BG310" s="34"/>
      <c r="BH310" s="34"/>
      <c r="BI310" s="34"/>
      <c r="BJ310" s="34"/>
      <c r="BK310" s="34"/>
      <c r="BL310" s="34"/>
      <c r="BM310" s="34"/>
      <c r="BN310" s="34"/>
      <c r="BO310" s="34"/>
      <c r="BP310" s="34"/>
      <c r="BQ310" s="34"/>
      <c r="BR310" s="34"/>
      <c r="BS310" s="34"/>
      <c r="BT310" s="34"/>
      <c r="BU310" s="34"/>
      <c r="BV310" s="34"/>
      <c r="BW310" s="34"/>
      <c r="BX310" s="34"/>
      <c r="BY310" s="34"/>
      <c r="BZ310" s="34"/>
      <c r="CA310" s="34"/>
      <c r="CB310" s="34"/>
      <c r="CC310" s="34"/>
      <c r="CD310" s="34"/>
      <c r="CE310" s="34"/>
      <c r="CF310" s="34"/>
      <c r="CG310" s="34"/>
      <c r="CH310" s="34"/>
      <c r="CI310" s="34"/>
      <c r="CJ310" s="34"/>
      <c r="CK310" s="34"/>
      <c r="CL310" s="34"/>
      <c r="CM310" s="34"/>
      <c r="CN310" s="34"/>
      <c r="CO310" s="34"/>
      <c r="CP310" s="34"/>
      <c r="CQ310" s="35"/>
    </row>
    <row r="311" spans="1:95">
      <c r="A311" s="36">
        <v>14</v>
      </c>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c r="AA311" s="29"/>
      <c r="AB311" s="29"/>
      <c r="AC311" s="29"/>
      <c r="AD311" s="29"/>
      <c r="AE311" s="29"/>
      <c r="AF311" s="29"/>
      <c r="AG311" s="29"/>
      <c r="AH311" s="29"/>
      <c r="AI311" s="29"/>
      <c r="AJ311" s="29"/>
      <c r="AK311" s="29"/>
      <c r="AL311" s="29"/>
      <c r="AM311" s="29"/>
      <c r="AN311" s="29"/>
      <c r="AO311" s="29"/>
      <c r="AP311" s="29"/>
      <c r="AQ311" s="29"/>
      <c r="AR311" s="29"/>
      <c r="AS311" s="29"/>
      <c r="AT311" s="29"/>
      <c r="AU311" s="29"/>
      <c r="AV311" s="30"/>
      <c r="AW311" s="29"/>
      <c r="AX311" s="29"/>
      <c r="AY311" s="29"/>
      <c r="AZ311" s="29"/>
      <c r="BA311" s="29"/>
      <c r="BB311" s="29"/>
      <c r="BC311" s="29"/>
      <c r="BD311" s="29"/>
      <c r="BE311" s="29"/>
      <c r="BF311" s="29"/>
      <c r="BG311" s="29"/>
      <c r="BH311" s="29"/>
      <c r="BI311" s="29"/>
      <c r="BJ311" s="29"/>
      <c r="BK311" s="29"/>
      <c r="BL311" s="29"/>
      <c r="BM311" s="29"/>
      <c r="BN311" s="29"/>
      <c r="BO311" s="29"/>
      <c r="BP311" s="29"/>
      <c r="BQ311" s="29"/>
      <c r="BR311" s="29"/>
      <c r="BS311" s="29"/>
      <c r="BT311" s="29"/>
      <c r="BU311" s="29"/>
      <c r="BV311" s="29"/>
      <c r="BW311" s="29"/>
      <c r="BX311" s="29"/>
      <c r="BY311" s="29"/>
      <c r="BZ311" s="29"/>
      <c r="CA311" s="29"/>
      <c r="CB311" s="29"/>
      <c r="CC311" s="29"/>
      <c r="CD311" s="29"/>
      <c r="CE311" s="29"/>
      <c r="CF311" s="29"/>
      <c r="CG311" s="29"/>
      <c r="CH311" s="29"/>
      <c r="CI311" s="29"/>
      <c r="CJ311" s="29"/>
      <c r="CK311" s="29"/>
      <c r="CL311" s="29"/>
      <c r="CM311" s="29"/>
      <c r="CN311" s="29"/>
      <c r="CO311" s="29"/>
      <c r="CP311" s="29"/>
      <c r="CQ311" s="30"/>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ht="17.25" customHeight="1">
      <c r="A326" s="31"/>
      <c r="AV326" s="32"/>
      <c r="CQ326" s="32"/>
    </row>
    <row r="327" spans="1:95" ht="27" customHeight="1">
      <c r="A327" s="31"/>
      <c r="AV327" s="32"/>
      <c r="CQ327" s="32"/>
    </row>
    <row r="328" spans="1:95" ht="75" customHeight="1">
      <c r="A328" s="33"/>
      <c r="B328" s="34"/>
      <c r="C328" s="34"/>
      <c r="D328" s="34"/>
      <c r="E328" s="34"/>
      <c r="F328" s="34"/>
      <c r="G328" s="34"/>
      <c r="H328" s="34"/>
      <c r="I328" s="34"/>
      <c r="J328" s="34"/>
      <c r="K328" s="34"/>
      <c r="L328" s="34"/>
      <c r="M328" s="34"/>
      <c r="N328" s="34"/>
      <c r="O328" s="34"/>
      <c r="P328" s="34"/>
      <c r="Q328" s="34"/>
      <c r="R328" s="34"/>
      <c r="S328" s="34"/>
      <c r="T328" s="34"/>
      <c r="U328" s="34"/>
      <c r="V328" s="34"/>
      <c r="W328" s="34"/>
      <c r="X328" s="34"/>
      <c r="Y328" s="34"/>
      <c r="Z328" s="34"/>
      <c r="AA328" s="34"/>
      <c r="AB328" s="34"/>
      <c r="AC328" s="34"/>
      <c r="AD328" s="34"/>
      <c r="AE328" s="34"/>
      <c r="AF328" s="34"/>
      <c r="AG328" s="34"/>
      <c r="AH328" s="34"/>
      <c r="AI328" s="34"/>
      <c r="AJ328" s="34"/>
      <c r="AK328" s="34"/>
      <c r="AL328" s="34"/>
      <c r="AM328" s="34"/>
      <c r="AN328" s="34"/>
      <c r="AO328" s="34"/>
      <c r="AP328" s="34"/>
      <c r="AQ328" s="34"/>
      <c r="AR328" s="34"/>
      <c r="AS328" s="34"/>
      <c r="AT328" s="34"/>
      <c r="AU328" s="34"/>
      <c r="AV328" s="35"/>
      <c r="AW328" s="34"/>
      <c r="AX328" s="34"/>
      <c r="AY328" s="34"/>
      <c r="AZ328" s="34"/>
      <c r="BA328" s="34"/>
      <c r="BB328" s="34"/>
      <c r="BC328" s="34"/>
      <c r="BD328" s="34"/>
      <c r="BE328" s="34"/>
      <c r="BF328" s="34"/>
      <c r="BG328" s="34"/>
      <c r="BH328" s="34"/>
      <c r="BI328" s="34"/>
      <c r="BJ328" s="34"/>
      <c r="BK328" s="34"/>
      <c r="BL328" s="34"/>
      <c r="BM328" s="34"/>
      <c r="BN328" s="34"/>
      <c r="BO328" s="34"/>
      <c r="BP328" s="34"/>
      <c r="BQ328" s="34"/>
      <c r="BR328" s="34"/>
      <c r="BS328" s="34"/>
      <c r="BT328" s="34"/>
      <c r="BU328" s="34"/>
      <c r="BV328" s="34"/>
      <c r="BW328" s="34"/>
      <c r="BX328" s="34"/>
      <c r="BY328" s="34"/>
      <c r="BZ328" s="34"/>
      <c r="CA328" s="34"/>
      <c r="CB328" s="34"/>
      <c r="CC328" s="34"/>
      <c r="CD328" s="34"/>
      <c r="CE328" s="34"/>
      <c r="CF328" s="34"/>
      <c r="CG328" s="34"/>
      <c r="CH328" s="34"/>
      <c r="CI328" s="34"/>
      <c r="CJ328" s="34"/>
      <c r="CK328" s="34"/>
      <c r="CL328" s="34"/>
      <c r="CM328" s="34"/>
      <c r="CN328" s="34"/>
      <c r="CO328" s="34"/>
      <c r="CP328" s="34"/>
      <c r="CQ328" s="35"/>
    </row>
    <row r="329" spans="1:95">
      <c r="A329" s="36">
        <v>15</v>
      </c>
      <c r="B329" s="29"/>
      <c r="C329" s="29"/>
      <c r="D329" s="29"/>
      <c r="E329" s="29"/>
      <c r="F329" s="29"/>
      <c r="G329" s="29"/>
      <c r="H329" s="29"/>
      <c r="I329" s="29"/>
      <c r="J329" s="29"/>
      <c r="K329" s="29"/>
      <c r="L329" s="29"/>
      <c r="M329" s="29"/>
      <c r="N329" s="29"/>
      <c r="O329" s="29"/>
      <c r="P329" s="29"/>
      <c r="Q329" s="29"/>
      <c r="R329" s="29"/>
      <c r="S329" s="29"/>
      <c r="T329" s="29"/>
      <c r="U329" s="29"/>
      <c r="V329" s="29"/>
      <c r="W329" s="29"/>
      <c r="X329" s="29"/>
      <c r="Y329" s="29"/>
      <c r="Z329" s="29"/>
      <c r="AA329" s="29"/>
      <c r="AB329" s="29"/>
      <c r="AC329" s="29"/>
      <c r="AD329" s="29"/>
      <c r="AE329" s="29"/>
      <c r="AF329" s="29"/>
      <c r="AG329" s="29"/>
      <c r="AH329" s="29"/>
      <c r="AI329" s="29"/>
      <c r="AJ329" s="29"/>
      <c r="AK329" s="29"/>
      <c r="AL329" s="29"/>
      <c r="AM329" s="29"/>
      <c r="AN329" s="29"/>
      <c r="AO329" s="29"/>
      <c r="AP329" s="29"/>
      <c r="AQ329" s="29"/>
      <c r="AR329" s="29"/>
      <c r="AS329" s="29"/>
      <c r="AT329" s="29"/>
      <c r="AU329" s="29"/>
      <c r="AV329" s="30"/>
      <c r="AW329" s="29"/>
      <c r="AX329" s="29"/>
      <c r="AY329" s="29"/>
      <c r="AZ329" s="29"/>
      <c r="BA329" s="29"/>
      <c r="BB329" s="29"/>
      <c r="BC329" s="29"/>
      <c r="BD329" s="29"/>
      <c r="BE329" s="29"/>
      <c r="BF329" s="29"/>
      <c r="BG329" s="29"/>
      <c r="BH329" s="29"/>
      <c r="BI329" s="29"/>
      <c r="BJ329" s="29"/>
      <c r="BK329" s="29"/>
      <c r="BL329" s="29"/>
      <c r="BM329" s="29"/>
      <c r="BN329" s="29"/>
      <c r="BO329" s="29"/>
      <c r="BP329" s="29"/>
      <c r="BQ329" s="29"/>
      <c r="BR329" s="29"/>
      <c r="BS329" s="29"/>
      <c r="BT329" s="29"/>
      <c r="BU329" s="29"/>
      <c r="BV329" s="29"/>
      <c r="BW329" s="29"/>
      <c r="BX329" s="29"/>
      <c r="BY329" s="29"/>
      <c r="BZ329" s="29"/>
      <c r="CA329" s="29"/>
      <c r="CB329" s="29"/>
      <c r="CC329" s="29"/>
      <c r="CD329" s="29"/>
      <c r="CE329" s="29"/>
      <c r="CF329" s="29"/>
      <c r="CG329" s="29"/>
      <c r="CH329" s="29"/>
      <c r="CI329" s="29"/>
      <c r="CJ329" s="29"/>
      <c r="CK329" s="29"/>
      <c r="CL329" s="29"/>
      <c r="CM329" s="29"/>
      <c r="CN329" s="29"/>
      <c r="CO329" s="29"/>
      <c r="CP329" s="29"/>
      <c r="CQ329" s="30"/>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c r="A344" s="31"/>
      <c r="AV344" s="32"/>
      <c r="CQ344" s="32"/>
    </row>
    <row r="345" spans="1:95">
      <c r="A345" s="31"/>
      <c r="AV345" s="32"/>
      <c r="CQ345" s="32"/>
    </row>
    <row r="346" spans="1:95" ht="406.5" customHeight="1">
      <c r="A346" s="33"/>
      <c r="B346" s="34"/>
      <c r="C346" s="34"/>
      <c r="D346" s="34"/>
      <c r="E346" s="34"/>
      <c r="F346" s="34"/>
      <c r="G346" s="34"/>
      <c r="H346" s="34"/>
      <c r="I346" s="34"/>
      <c r="J346" s="34"/>
      <c r="K346" s="34"/>
      <c r="L346" s="34"/>
      <c r="M346" s="34"/>
      <c r="N346" s="34"/>
      <c r="O346" s="34"/>
      <c r="P346" s="34"/>
      <c r="Q346" s="34"/>
      <c r="R346" s="34"/>
      <c r="S346" s="34"/>
      <c r="T346" s="34"/>
      <c r="U346" s="34"/>
      <c r="V346" s="34"/>
      <c r="W346" s="34"/>
      <c r="X346" s="34"/>
      <c r="Y346" s="34"/>
      <c r="Z346" s="34"/>
      <c r="AA346" s="34"/>
      <c r="AB346" s="34"/>
      <c r="AC346" s="34"/>
      <c r="AD346" s="34"/>
      <c r="AE346" s="34"/>
      <c r="AF346" s="34"/>
      <c r="AG346" s="34"/>
      <c r="AH346" s="34"/>
      <c r="AI346" s="34"/>
      <c r="AJ346" s="34"/>
      <c r="AK346" s="34"/>
      <c r="AL346" s="34"/>
      <c r="AM346" s="34"/>
      <c r="AN346" s="34"/>
      <c r="AO346" s="34"/>
      <c r="AP346" s="34"/>
      <c r="AQ346" s="34"/>
      <c r="AR346" s="34"/>
      <c r="AS346" s="34"/>
      <c r="AT346" s="34"/>
      <c r="AU346" s="34"/>
      <c r="AV346" s="35"/>
      <c r="AW346" s="34"/>
      <c r="AX346" s="34"/>
      <c r="AY346" s="34"/>
      <c r="AZ346" s="34"/>
      <c r="BA346" s="34"/>
      <c r="BB346" s="34"/>
      <c r="BC346" s="34"/>
      <c r="BD346" s="34"/>
      <c r="BE346" s="34"/>
      <c r="BF346" s="34"/>
      <c r="BG346" s="34"/>
      <c r="BH346" s="34"/>
      <c r="BI346" s="34"/>
      <c r="BJ346" s="34"/>
      <c r="BK346" s="34"/>
      <c r="BL346" s="34"/>
      <c r="BM346" s="34"/>
      <c r="BN346" s="34"/>
      <c r="BO346" s="34"/>
      <c r="BP346" s="34"/>
      <c r="BQ346" s="34"/>
      <c r="BR346" s="34"/>
      <c r="BS346" s="34"/>
      <c r="BT346" s="34"/>
      <c r="BU346" s="34"/>
      <c r="BV346" s="34"/>
      <c r="BW346" s="34"/>
      <c r="BX346" s="34"/>
      <c r="BY346" s="34"/>
      <c r="BZ346" s="34"/>
      <c r="CA346" s="34"/>
      <c r="CB346" s="34"/>
      <c r="CC346" s="34"/>
      <c r="CD346" s="34"/>
      <c r="CE346" s="34"/>
      <c r="CF346" s="34"/>
      <c r="CG346" s="34"/>
      <c r="CH346" s="34"/>
      <c r="CI346" s="34"/>
      <c r="CJ346" s="34"/>
      <c r="CK346" s="34"/>
      <c r="CL346" s="34"/>
      <c r="CM346" s="34"/>
      <c r="CN346" s="34"/>
      <c r="CO346" s="34"/>
      <c r="CP346" s="34"/>
      <c r="CQ346" s="35"/>
    </row>
    <row r="347" spans="1:95">
      <c r="A347" s="36">
        <v>16</v>
      </c>
      <c r="B347" s="29"/>
      <c r="C347" s="29"/>
      <c r="D347" s="29"/>
      <c r="E347" s="29"/>
      <c r="F347" s="29"/>
      <c r="G347" s="29"/>
      <c r="H347" s="29"/>
      <c r="I347" s="29"/>
      <c r="J347" s="29"/>
      <c r="K347" s="29"/>
      <c r="L347" s="29"/>
      <c r="M347" s="29"/>
      <c r="N347" s="29"/>
      <c r="O347" s="29"/>
      <c r="P347" s="29"/>
      <c r="Q347" s="29"/>
      <c r="R347" s="29"/>
      <c r="S347" s="29"/>
      <c r="T347" s="29"/>
      <c r="U347" s="29"/>
      <c r="V347" s="29"/>
      <c r="W347" s="29"/>
      <c r="X347" s="29"/>
      <c r="Y347" s="29"/>
      <c r="Z347" s="29"/>
      <c r="AA347" s="29"/>
      <c r="AB347" s="29"/>
      <c r="AC347" s="29"/>
      <c r="AD347" s="29"/>
      <c r="AE347" s="29"/>
      <c r="AF347" s="29"/>
      <c r="AG347" s="29"/>
      <c r="AH347" s="29"/>
      <c r="AI347" s="29"/>
      <c r="AJ347" s="29"/>
      <c r="AK347" s="29"/>
      <c r="AL347" s="29"/>
      <c r="AM347" s="29"/>
      <c r="AN347" s="29"/>
      <c r="AO347" s="29"/>
      <c r="AP347" s="29"/>
      <c r="AQ347" s="29"/>
      <c r="AR347" s="29"/>
      <c r="AS347" s="29"/>
      <c r="AT347" s="29"/>
      <c r="AU347" s="29"/>
      <c r="AV347" s="30"/>
      <c r="AW347" s="29"/>
      <c r="AX347" s="29"/>
      <c r="AY347" s="29"/>
      <c r="AZ347" s="29"/>
      <c r="BA347" s="29"/>
      <c r="BB347" s="29"/>
      <c r="BC347" s="29"/>
      <c r="BD347" s="29"/>
      <c r="BE347" s="29"/>
      <c r="BF347" s="29"/>
      <c r="BG347" s="29"/>
      <c r="BH347" s="29"/>
      <c r="BI347" s="29"/>
      <c r="BJ347" s="29"/>
      <c r="BK347" s="29"/>
      <c r="BL347" s="29"/>
      <c r="BM347" s="29"/>
      <c r="BN347" s="29"/>
      <c r="BO347" s="29"/>
      <c r="BP347" s="29"/>
      <c r="BQ347" s="29"/>
      <c r="BR347" s="29"/>
      <c r="BS347" s="29"/>
      <c r="BT347" s="29"/>
      <c r="BU347" s="29"/>
      <c r="BV347" s="29"/>
      <c r="BW347" s="29"/>
      <c r="BX347" s="29"/>
      <c r="BY347" s="29"/>
      <c r="BZ347" s="29"/>
      <c r="CA347" s="29"/>
      <c r="CB347" s="29"/>
      <c r="CC347" s="29"/>
      <c r="CD347" s="29"/>
      <c r="CE347" s="29"/>
      <c r="CF347" s="29"/>
      <c r="CG347" s="29"/>
      <c r="CH347" s="29"/>
      <c r="CI347" s="29"/>
      <c r="CJ347" s="29"/>
      <c r="CK347" s="29"/>
      <c r="CL347" s="29"/>
      <c r="CM347" s="29"/>
      <c r="CN347" s="29"/>
      <c r="CO347" s="29"/>
      <c r="CP347" s="29"/>
      <c r="CQ347" s="30"/>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c r="A361" s="31"/>
      <c r="AV361" s="32"/>
      <c r="CQ361" s="32"/>
    </row>
    <row r="362" spans="1:95">
      <c r="A362" s="31"/>
      <c r="AV362" s="32"/>
      <c r="CQ362" s="32"/>
    </row>
    <row r="363" spans="1:95" ht="60.75" customHeight="1">
      <c r="A363" s="31"/>
      <c r="AV363" s="32"/>
      <c r="CQ363" s="32"/>
    </row>
    <row r="364" spans="1:95">
      <c r="A364" s="33"/>
      <c r="B364" s="34"/>
      <c r="C364" s="34"/>
      <c r="D364" s="34"/>
      <c r="E364" s="34"/>
      <c r="F364" s="34"/>
      <c r="G364" s="34"/>
      <c r="H364" s="34"/>
      <c r="I364" s="34"/>
      <c r="J364" s="34"/>
      <c r="K364" s="34"/>
      <c r="L364" s="34"/>
      <c r="M364" s="34"/>
      <c r="N364" s="34"/>
      <c r="O364" s="34"/>
      <c r="P364" s="34"/>
      <c r="Q364" s="34"/>
      <c r="R364" s="34"/>
      <c r="S364" s="34"/>
      <c r="T364" s="34"/>
      <c r="U364" s="34"/>
      <c r="V364" s="34"/>
      <c r="W364" s="34"/>
      <c r="X364" s="34"/>
      <c r="Y364" s="34"/>
      <c r="Z364" s="34"/>
      <c r="AA364" s="34"/>
      <c r="AB364" s="34"/>
      <c r="AC364" s="34"/>
      <c r="AD364" s="34"/>
      <c r="AE364" s="34"/>
      <c r="AF364" s="34"/>
      <c r="AG364" s="34"/>
      <c r="AH364" s="34"/>
      <c r="AI364" s="34"/>
      <c r="AJ364" s="34"/>
      <c r="AK364" s="34"/>
      <c r="AL364" s="34"/>
      <c r="AM364" s="34"/>
      <c r="AN364" s="34"/>
      <c r="AO364" s="34"/>
      <c r="AP364" s="34"/>
      <c r="AQ364" s="34"/>
      <c r="AR364" s="34"/>
      <c r="AS364" s="34"/>
      <c r="AT364" s="34"/>
      <c r="AU364" s="34"/>
      <c r="AV364" s="35"/>
      <c r="AW364" s="34"/>
      <c r="AX364" s="34"/>
      <c r="AY364" s="34"/>
      <c r="AZ364" s="34"/>
      <c r="BA364" s="34"/>
      <c r="BB364" s="34"/>
      <c r="BC364" s="34"/>
      <c r="BD364" s="34"/>
      <c r="BE364" s="34"/>
      <c r="BF364" s="34"/>
      <c r="BG364" s="34"/>
      <c r="BH364" s="34"/>
      <c r="BI364" s="34"/>
      <c r="BJ364" s="34"/>
      <c r="BK364" s="34"/>
      <c r="BL364" s="34"/>
      <c r="BM364" s="34"/>
      <c r="BN364" s="34"/>
      <c r="BO364" s="34"/>
      <c r="BP364" s="34"/>
      <c r="BQ364" s="34"/>
      <c r="BR364" s="34"/>
      <c r="BS364" s="34"/>
      <c r="BT364" s="34"/>
      <c r="BU364" s="34"/>
      <c r="BV364" s="34"/>
      <c r="BW364" s="34"/>
      <c r="BX364" s="34"/>
      <c r="BY364" s="34"/>
      <c r="BZ364" s="34"/>
      <c r="CA364" s="34"/>
      <c r="CB364" s="34"/>
      <c r="CC364" s="34"/>
      <c r="CD364" s="34"/>
      <c r="CE364" s="34"/>
      <c r="CF364" s="34"/>
      <c r="CG364" s="34"/>
      <c r="CH364" s="34"/>
      <c r="CI364" s="34"/>
      <c r="CJ364" s="34"/>
      <c r="CK364" s="34"/>
      <c r="CL364" s="34"/>
      <c r="CM364" s="34"/>
      <c r="CN364" s="34"/>
      <c r="CO364" s="34"/>
      <c r="CP364" s="34"/>
      <c r="CQ364" s="35"/>
    </row>
    <row r="365" spans="1:95">
      <c r="A365" s="36">
        <v>17</v>
      </c>
      <c r="B365" s="29"/>
      <c r="C365" s="29"/>
      <c r="D365" s="29"/>
      <c r="E365" s="29"/>
      <c r="F365" s="29"/>
      <c r="G365" s="29"/>
      <c r="H365" s="29"/>
      <c r="I365" s="29"/>
      <c r="J365" s="29"/>
      <c r="K365" s="29"/>
      <c r="L365" s="29"/>
      <c r="M365" s="29"/>
      <c r="N365" s="29"/>
      <c r="O365" s="29"/>
      <c r="P365" s="29"/>
      <c r="Q365" s="29"/>
      <c r="R365" s="29"/>
      <c r="S365" s="29"/>
      <c r="T365" s="29"/>
      <c r="U365" s="29"/>
      <c r="V365" s="29"/>
      <c r="W365" s="29"/>
      <c r="X365" s="29"/>
      <c r="Y365" s="29"/>
      <c r="Z365" s="29"/>
      <c r="AA365" s="29"/>
      <c r="AB365" s="29"/>
      <c r="AC365" s="29"/>
      <c r="AD365" s="29"/>
      <c r="AE365" s="29"/>
      <c r="AF365" s="29"/>
      <c r="AG365" s="29"/>
      <c r="AH365" s="29"/>
      <c r="AI365" s="29"/>
      <c r="AJ365" s="29"/>
      <c r="AK365" s="29"/>
      <c r="AL365" s="29"/>
      <c r="AM365" s="29"/>
      <c r="AN365" s="29"/>
      <c r="AO365" s="29"/>
      <c r="AP365" s="29"/>
      <c r="AQ365" s="29"/>
      <c r="AR365" s="29"/>
      <c r="AS365" s="29"/>
      <c r="AT365" s="29"/>
      <c r="AU365" s="29"/>
      <c r="AV365" s="30"/>
      <c r="AW365" s="29"/>
      <c r="AX365" s="29"/>
      <c r="AY365" s="29"/>
      <c r="AZ365" s="29"/>
      <c r="BA365" s="29"/>
      <c r="BB365" s="29"/>
      <c r="BC365" s="29"/>
      <c r="BD365" s="29"/>
      <c r="BE365" s="29"/>
      <c r="BF365" s="29"/>
      <c r="BG365" s="29"/>
      <c r="BH365" s="29"/>
      <c r="BI365" s="29"/>
      <c r="BJ365" s="29"/>
      <c r="BK365" s="29"/>
      <c r="BL365" s="29"/>
      <c r="BM365" s="29"/>
      <c r="BN365" s="29"/>
      <c r="BO365" s="29"/>
      <c r="BP365" s="29"/>
      <c r="BQ365" s="29"/>
      <c r="BR365" s="29"/>
      <c r="BS365" s="29"/>
      <c r="BT365" s="29"/>
      <c r="BU365" s="29"/>
      <c r="BV365" s="29"/>
      <c r="BW365" s="29"/>
      <c r="BX365" s="29"/>
      <c r="BY365" s="29"/>
      <c r="BZ365" s="29"/>
      <c r="CA365" s="29"/>
      <c r="CB365" s="29"/>
      <c r="CC365" s="29"/>
      <c r="CD365" s="29"/>
      <c r="CE365" s="29"/>
      <c r="CF365" s="29"/>
      <c r="CG365" s="29"/>
      <c r="CH365" s="29"/>
      <c r="CI365" s="29"/>
      <c r="CJ365" s="29"/>
      <c r="CK365" s="29"/>
      <c r="CL365" s="29"/>
      <c r="CM365" s="29"/>
      <c r="CN365" s="29"/>
      <c r="CO365" s="29"/>
      <c r="CP365" s="29"/>
      <c r="CQ365" s="30"/>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ht="64.5" customHeight="1">
      <c r="A381" s="31"/>
      <c r="AV381" s="32"/>
      <c r="CQ381" s="32"/>
    </row>
    <row r="382" spans="1:95" ht="25.5" customHeight="1">
      <c r="A382" s="33"/>
      <c r="B382" s="34"/>
      <c r="C382" s="34"/>
      <c r="D382" s="34"/>
      <c r="E382" s="34"/>
      <c r="F382" s="34"/>
      <c r="G382" s="34"/>
      <c r="H382" s="34"/>
      <c r="I382" s="34"/>
      <c r="J382" s="34"/>
      <c r="K382" s="34"/>
      <c r="L382" s="34"/>
      <c r="M382" s="34"/>
      <c r="N382" s="34"/>
      <c r="O382" s="34"/>
      <c r="P382" s="34"/>
      <c r="Q382" s="34"/>
      <c r="R382" s="34"/>
      <c r="S382" s="34"/>
      <c r="T382" s="34"/>
      <c r="U382" s="34"/>
      <c r="V382" s="34"/>
      <c r="W382" s="34"/>
      <c r="X382" s="34"/>
      <c r="Y382" s="34"/>
      <c r="Z382" s="34"/>
      <c r="AA382" s="34"/>
      <c r="AB382" s="34"/>
      <c r="AC382" s="34"/>
      <c r="AD382" s="34"/>
      <c r="AE382" s="34"/>
      <c r="AF382" s="34"/>
      <c r="AG382" s="34"/>
      <c r="AH382" s="34"/>
      <c r="AI382" s="34"/>
      <c r="AJ382" s="34"/>
      <c r="AK382" s="34"/>
      <c r="AL382" s="34"/>
      <c r="AM382" s="34"/>
      <c r="AN382" s="34"/>
      <c r="AO382" s="34"/>
      <c r="AP382" s="34"/>
      <c r="AQ382" s="34"/>
      <c r="AR382" s="34"/>
      <c r="AS382" s="34"/>
      <c r="AT382" s="34"/>
      <c r="AU382" s="34"/>
      <c r="AV382" s="35"/>
      <c r="AW382" s="34"/>
      <c r="AX382" s="34"/>
      <c r="AY382" s="34"/>
      <c r="AZ382" s="34"/>
      <c r="BA382" s="34"/>
      <c r="BB382" s="34"/>
      <c r="BC382" s="34"/>
      <c r="BD382" s="34"/>
      <c r="BE382" s="34"/>
      <c r="BF382" s="34"/>
      <c r="BG382" s="34"/>
      <c r="BH382" s="34"/>
      <c r="BI382" s="34"/>
      <c r="BJ382" s="34"/>
      <c r="BK382" s="34"/>
      <c r="BL382" s="34"/>
      <c r="BM382" s="34"/>
      <c r="BN382" s="34"/>
      <c r="BO382" s="34"/>
      <c r="BP382" s="34"/>
      <c r="BQ382" s="34"/>
      <c r="BR382" s="34"/>
      <c r="BS382" s="34"/>
      <c r="BT382" s="34"/>
      <c r="BU382" s="34"/>
      <c r="BV382" s="34"/>
      <c r="BW382" s="34"/>
      <c r="BX382" s="34"/>
      <c r="BY382" s="34"/>
      <c r="BZ382" s="34"/>
      <c r="CA382" s="34"/>
      <c r="CB382" s="34"/>
      <c r="CC382" s="34"/>
      <c r="CD382" s="34"/>
      <c r="CE382" s="34"/>
      <c r="CF382" s="34"/>
      <c r="CG382" s="34"/>
      <c r="CH382" s="34"/>
      <c r="CI382" s="34"/>
      <c r="CJ382" s="34"/>
      <c r="CK382" s="34"/>
      <c r="CL382" s="34"/>
      <c r="CM382" s="34"/>
      <c r="CN382" s="34"/>
      <c r="CO382" s="34"/>
      <c r="CP382" s="34"/>
      <c r="CQ382" s="35"/>
    </row>
    <row r="383" spans="1:95">
      <c r="A383" s="36">
        <v>18</v>
      </c>
      <c r="B383" s="29"/>
      <c r="C383" s="29"/>
      <c r="D383" s="29"/>
      <c r="E383" s="29"/>
      <c r="F383" s="29"/>
      <c r="G383" s="29"/>
      <c r="H383" s="29"/>
      <c r="I383" s="29"/>
      <c r="J383" s="29"/>
      <c r="K383" s="29"/>
      <c r="L383" s="29"/>
      <c r="M383" s="29"/>
      <c r="N383" s="29"/>
      <c r="O383" s="29"/>
      <c r="P383" s="29"/>
      <c r="Q383" s="29"/>
      <c r="R383" s="29"/>
      <c r="S383" s="29"/>
      <c r="T383" s="29"/>
      <c r="U383" s="29"/>
      <c r="V383" s="29"/>
      <c r="W383" s="29"/>
      <c r="X383" s="29"/>
      <c r="Y383" s="29"/>
      <c r="Z383" s="29"/>
      <c r="AA383" s="29"/>
      <c r="AB383" s="29"/>
      <c r="AC383" s="29"/>
      <c r="AD383" s="29"/>
      <c r="AE383" s="29"/>
      <c r="AF383" s="29"/>
      <c r="AG383" s="29"/>
      <c r="AH383" s="29"/>
      <c r="AI383" s="29"/>
      <c r="AJ383" s="29"/>
      <c r="AK383" s="29"/>
      <c r="AL383" s="29"/>
      <c r="AM383" s="29"/>
      <c r="AN383" s="29"/>
      <c r="AO383" s="29"/>
      <c r="AP383" s="29"/>
      <c r="AQ383" s="29"/>
      <c r="AR383" s="29"/>
      <c r="AS383" s="29"/>
      <c r="AT383" s="29"/>
      <c r="AU383" s="29"/>
      <c r="AV383" s="30"/>
      <c r="AW383" s="29"/>
      <c r="AX383" s="29"/>
      <c r="AY383" s="29"/>
      <c r="AZ383" s="29"/>
      <c r="BA383" s="29"/>
      <c r="BB383" s="29"/>
      <c r="BC383" s="29"/>
      <c r="BD383" s="29"/>
      <c r="BE383" s="29"/>
      <c r="BF383" s="29"/>
      <c r="BG383" s="29"/>
      <c r="BH383" s="29"/>
      <c r="BI383" s="29"/>
      <c r="BJ383" s="29"/>
      <c r="BK383" s="29"/>
      <c r="BL383" s="29"/>
      <c r="BM383" s="29"/>
      <c r="BN383" s="29"/>
      <c r="BO383" s="29"/>
      <c r="BP383" s="29"/>
      <c r="BQ383" s="29"/>
      <c r="BR383" s="29"/>
      <c r="BS383" s="29"/>
      <c r="BT383" s="29"/>
      <c r="BU383" s="29"/>
      <c r="BV383" s="29"/>
      <c r="BW383" s="29"/>
      <c r="BX383" s="29"/>
      <c r="BY383" s="29"/>
      <c r="BZ383" s="29"/>
      <c r="CA383" s="29"/>
      <c r="CB383" s="29"/>
      <c r="CC383" s="29"/>
      <c r="CD383" s="29"/>
      <c r="CE383" s="29"/>
      <c r="CF383" s="29"/>
      <c r="CG383" s="29"/>
      <c r="CH383" s="29"/>
      <c r="CI383" s="29"/>
      <c r="CJ383" s="29"/>
      <c r="CK383" s="29"/>
      <c r="CL383" s="29"/>
      <c r="CM383" s="29"/>
      <c r="CN383" s="29"/>
      <c r="CO383" s="29"/>
      <c r="CP383" s="29"/>
      <c r="CQ383" s="30"/>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ht="110.5" customHeight="1">
      <c r="A405" s="33"/>
      <c r="B405" s="34"/>
      <c r="C405" s="34"/>
      <c r="D405" s="34"/>
      <c r="E405" s="34"/>
      <c r="F405" s="34"/>
      <c r="G405" s="34"/>
      <c r="H405" s="34"/>
      <c r="I405" s="34"/>
      <c r="J405" s="34"/>
      <c r="K405" s="34"/>
      <c r="L405" s="34"/>
      <c r="M405" s="34"/>
      <c r="N405" s="34"/>
      <c r="O405" s="34"/>
      <c r="P405" s="34"/>
      <c r="Q405" s="34"/>
      <c r="R405" s="34"/>
      <c r="S405" s="34"/>
      <c r="T405" s="34"/>
      <c r="U405" s="34"/>
      <c r="V405" s="34"/>
      <c r="W405" s="34"/>
      <c r="X405" s="34"/>
      <c r="Y405" s="34"/>
      <c r="Z405" s="34"/>
      <c r="AA405" s="34"/>
      <c r="AB405" s="34"/>
      <c r="AC405" s="34"/>
      <c r="AD405" s="34"/>
      <c r="AE405" s="34"/>
      <c r="AF405" s="34"/>
      <c r="AG405" s="34"/>
      <c r="AH405" s="34"/>
      <c r="AI405" s="34"/>
      <c r="AJ405" s="34"/>
      <c r="AK405" s="34"/>
      <c r="AL405" s="34"/>
      <c r="AM405" s="34"/>
      <c r="AN405" s="34"/>
      <c r="AO405" s="34"/>
      <c r="AP405" s="34"/>
      <c r="AQ405" s="34"/>
      <c r="AR405" s="34"/>
      <c r="AS405" s="34"/>
      <c r="AT405" s="34"/>
      <c r="AU405" s="34"/>
      <c r="AV405" s="35"/>
      <c r="AW405" s="34"/>
      <c r="AX405" s="34"/>
      <c r="AY405" s="34"/>
      <c r="AZ405" s="34"/>
      <c r="BA405" s="34"/>
      <c r="BB405" s="34"/>
      <c r="BC405" s="34"/>
      <c r="BD405" s="34"/>
      <c r="BE405" s="34"/>
      <c r="BF405" s="34"/>
      <c r="BG405" s="34"/>
      <c r="BH405" s="34"/>
      <c r="BI405" s="34"/>
      <c r="BJ405" s="34"/>
      <c r="BK405" s="34"/>
      <c r="BL405" s="34"/>
      <c r="BM405" s="34"/>
      <c r="BN405" s="34"/>
      <c r="BO405" s="34"/>
      <c r="BP405" s="34"/>
      <c r="BQ405" s="34"/>
      <c r="BR405" s="34"/>
      <c r="BS405" s="34"/>
      <c r="BT405" s="34"/>
      <c r="BU405" s="34"/>
      <c r="BV405" s="34"/>
      <c r="BW405" s="34"/>
      <c r="BX405" s="34"/>
      <c r="BY405" s="34"/>
      <c r="BZ405" s="34"/>
      <c r="CA405" s="34"/>
      <c r="CB405" s="34"/>
      <c r="CC405" s="34"/>
      <c r="CD405" s="34"/>
      <c r="CE405" s="34"/>
      <c r="CF405" s="34"/>
      <c r="CG405" s="34"/>
      <c r="CH405" s="34"/>
      <c r="CI405" s="34"/>
      <c r="CJ405" s="34"/>
      <c r="CK405" s="34"/>
      <c r="CL405" s="34"/>
      <c r="CM405" s="34"/>
      <c r="CN405" s="34"/>
      <c r="CO405" s="34"/>
      <c r="CP405" s="34"/>
      <c r="CQ405" s="35"/>
    </row>
    <row r="406" spans="1:95">
      <c r="A406" s="36">
        <v>19</v>
      </c>
      <c r="B406" s="29"/>
      <c r="C406" s="29"/>
      <c r="D406" s="29"/>
      <c r="E406" s="29"/>
      <c r="F406" s="29"/>
      <c r="G406" s="29"/>
      <c r="H406" s="29"/>
      <c r="I406" s="29"/>
      <c r="J406" s="29"/>
      <c r="K406" s="29"/>
      <c r="L406" s="29"/>
      <c r="M406" s="29"/>
      <c r="N406" s="29"/>
      <c r="O406" s="29"/>
      <c r="P406" s="29"/>
      <c r="Q406" s="29"/>
      <c r="R406" s="29"/>
      <c r="S406" s="29"/>
      <c r="T406" s="29"/>
      <c r="U406" s="29"/>
      <c r="V406" s="29"/>
      <c r="W406" s="29"/>
      <c r="X406" s="29"/>
      <c r="Y406" s="29"/>
      <c r="Z406" s="29"/>
      <c r="AA406" s="29"/>
      <c r="AB406" s="29"/>
      <c r="AC406" s="29"/>
      <c r="AD406" s="29"/>
      <c r="AE406" s="29"/>
      <c r="AF406" s="29"/>
      <c r="AG406" s="29"/>
      <c r="AH406" s="29"/>
      <c r="AI406" s="29"/>
      <c r="AJ406" s="29"/>
      <c r="AK406" s="29"/>
      <c r="AL406" s="29"/>
      <c r="AM406" s="29"/>
      <c r="AN406" s="29"/>
      <c r="AO406" s="29"/>
      <c r="AP406" s="29"/>
      <c r="AQ406" s="29"/>
      <c r="AR406" s="29"/>
      <c r="AS406" s="29"/>
      <c r="AT406" s="29"/>
      <c r="AU406" s="29"/>
      <c r="AV406" s="30"/>
      <c r="AW406" s="29"/>
      <c r="AX406" s="29"/>
      <c r="AY406" s="29"/>
      <c r="AZ406" s="29"/>
      <c r="BA406" s="29"/>
      <c r="BB406" s="29"/>
      <c r="BC406" s="29"/>
      <c r="BD406" s="29"/>
      <c r="BE406" s="29"/>
      <c r="BF406" s="29"/>
      <c r="BG406" s="29"/>
      <c r="BH406" s="29"/>
      <c r="BI406" s="29"/>
      <c r="BJ406" s="29"/>
      <c r="BK406" s="29"/>
      <c r="BL406" s="29"/>
      <c r="BM406" s="29"/>
      <c r="BN406" s="29"/>
      <c r="BO406" s="29"/>
      <c r="BP406" s="29"/>
      <c r="BQ406" s="29"/>
      <c r="BR406" s="29"/>
      <c r="BS406" s="29"/>
      <c r="BT406" s="29"/>
      <c r="BU406" s="29"/>
      <c r="BV406" s="29"/>
      <c r="BW406" s="29"/>
      <c r="BX406" s="29"/>
      <c r="BY406" s="29"/>
      <c r="BZ406" s="29"/>
      <c r="CA406" s="29"/>
      <c r="CB406" s="29"/>
      <c r="CC406" s="29"/>
      <c r="CD406" s="29"/>
      <c r="CE406" s="29"/>
      <c r="CF406" s="29"/>
      <c r="CG406" s="29"/>
      <c r="CH406" s="29"/>
      <c r="CI406" s="29"/>
      <c r="CJ406" s="29"/>
      <c r="CK406" s="29"/>
      <c r="CL406" s="29"/>
      <c r="CM406" s="29"/>
      <c r="CN406" s="29"/>
      <c r="CO406" s="29"/>
      <c r="CP406" s="29"/>
      <c r="CQ406" s="30"/>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ht="108.65" customHeight="1">
      <c r="A428" s="33"/>
      <c r="B428" s="34"/>
      <c r="C428" s="34"/>
      <c r="D428" s="34"/>
      <c r="E428" s="34"/>
      <c r="F428" s="34"/>
      <c r="G428" s="34"/>
      <c r="H428" s="34"/>
      <c r="I428" s="34"/>
      <c r="J428" s="34"/>
      <c r="K428" s="34"/>
      <c r="L428" s="34"/>
      <c r="M428" s="34"/>
      <c r="N428" s="34"/>
      <c r="O428" s="34"/>
      <c r="P428" s="34"/>
      <c r="Q428" s="34"/>
      <c r="R428" s="34"/>
      <c r="S428" s="34"/>
      <c r="T428" s="34"/>
      <c r="U428" s="34"/>
      <c r="V428" s="34"/>
      <c r="W428" s="34"/>
      <c r="X428" s="34"/>
      <c r="Y428" s="34"/>
      <c r="Z428" s="34"/>
      <c r="AA428" s="34"/>
      <c r="AB428" s="34"/>
      <c r="AC428" s="34"/>
      <c r="AD428" s="34"/>
      <c r="AE428" s="34"/>
      <c r="AF428" s="34"/>
      <c r="AG428" s="34"/>
      <c r="AH428" s="34"/>
      <c r="AI428" s="34"/>
      <c r="AJ428" s="34"/>
      <c r="AK428" s="34"/>
      <c r="AL428" s="34"/>
      <c r="AM428" s="34"/>
      <c r="AN428" s="34"/>
      <c r="AO428" s="34"/>
      <c r="AP428" s="34"/>
      <c r="AQ428" s="34"/>
      <c r="AR428" s="34"/>
      <c r="AS428" s="34"/>
      <c r="AT428" s="34"/>
      <c r="AU428" s="34"/>
      <c r="AV428" s="35"/>
      <c r="AW428" s="34"/>
      <c r="AX428" s="34"/>
      <c r="AY428" s="34"/>
      <c r="AZ428" s="34"/>
      <c r="BA428" s="34"/>
      <c r="BB428" s="34"/>
      <c r="BC428" s="34"/>
      <c r="BD428" s="34"/>
      <c r="BE428" s="34"/>
      <c r="BF428" s="34"/>
      <c r="BG428" s="34"/>
      <c r="BH428" s="34"/>
      <c r="BI428" s="34"/>
      <c r="BJ428" s="34"/>
      <c r="BK428" s="34"/>
      <c r="BL428" s="34"/>
      <c r="BM428" s="34"/>
      <c r="BN428" s="34"/>
      <c r="BO428" s="34"/>
      <c r="BP428" s="34"/>
      <c r="BQ428" s="34"/>
      <c r="BR428" s="34"/>
      <c r="BS428" s="34"/>
      <c r="BT428" s="34"/>
      <c r="BU428" s="34"/>
      <c r="BV428" s="34"/>
      <c r="BW428" s="34"/>
      <c r="BX428" s="34"/>
      <c r="BY428" s="34"/>
      <c r="BZ428" s="34"/>
      <c r="CA428" s="34"/>
      <c r="CB428" s="34"/>
      <c r="CC428" s="34"/>
      <c r="CD428" s="34"/>
      <c r="CE428" s="34"/>
      <c r="CF428" s="34"/>
      <c r="CG428" s="34"/>
      <c r="CH428" s="34"/>
      <c r="CI428" s="34"/>
      <c r="CJ428" s="34"/>
      <c r="CK428" s="34"/>
      <c r="CL428" s="34"/>
      <c r="CM428" s="34"/>
      <c r="CN428" s="34"/>
      <c r="CO428" s="34"/>
      <c r="CP428" s="34"/>
      <c r="CQ428" s="35"/>
    </row>
    <row r="429" spans="1:95">
      <c r="A429" s="36">
        <v>20</v>
      </c>
      <c r="B429" s="29"/>
      <c r="C429" s="29"/>
      <c r="D429" s="29"/>
      <c r="E429" s="29"/>
      <c r="F429" s="29"/>
      <c r="G429" s="29"/>
      <c r="H429" s="29"/>
      <c r="I429" s="29"/>
      <c r="J429" s="29"/>
      <c r="K429" s="29"/>
      <c r="L429" s="29"/>
      <c r="M429" s="29"/>
      <c r="N429" s="29"/>
      <c r="O429" s="29"/>
      <c r="P429" s="29"/>
      <c r="Q429" s="29"/>
      <c r="R429" s="29"/>
      <c r="S429" s="29"/>
      <c r="T429" s="29"/>
      <c r="U429" s="29"/>
      <c r="V429" s="29"/>
      <c r="W429" s="29"/>
      <c r="X429" s="29"/>
      <c r="Y429" s="29"/>
      <c r="Z429" s="29"/>
      <c r="AA429" s="29"/>
      <c r="AB429" s="29"/>
      <c r="AC429" s="29"/>
      <c r="AD429" s="29"/>
      <c r="AE429" s="29"/>
      <c r="AF429" s="29"/>
      <c r="AG429" s="29"/>
      <c r="AH429" s="29"/>
      <c r="AI429" s="29"/>
      <c r="AJ429" s="29"/>
      <c r="AK429" s="29"/>
      <c r="AL429" s="29"/>
      <c r="AM429" s="29"/>
      <c r="AN429" s="29"/>
      <c r="AO429" s="29"/>
      <c r="AP429" s="29"/>
      <c r="AQ429" s="29"/>
      <c r="AR429" s="29"/>
      <c r="AS429" s="29"/>
      <c r="AT429" s="29"/>
      <c r="AU429" s="29"/>
      <c r="AV429" s="30"/>
      <c r="AW429" s="29"/>
      <c r="AX429" s="29"/>
      <c r="AY429" s="29"/>
      <c r="AZ429" s="29"/>
      <c r="BA429" s="29"/>
      <c r="BB429" s="29"/>
      <c r="BC429" s="29"/>
      <c r="BD429" s="29"/>
      <c r="BE429" s="29"/>
      <c r="BF429" s="29"/>
      <c r="BG429" s="29"/>
      <c r="BH429" s="29"/>
      <c r="BI429" s="29"/>
      <c r="BJ429" s="29"/>
      <c r="BK429" s="29"/>
      <c r="BL429" s="29"/>
      <c r="BM429" s="29"/>
      <c r="BN429" s="29"/>
      <c r="BO429" s="29"/>
      <c r="BP429" s="29"/>
      <c r="BQ429" s="29"/>
      <c r="BR429" s="29"/>
      <c r="BS429" s="29"/>
      <c r="BT429" s="29"/>
      <c r="BU429" s="29"/>
      <c r="BV429" s="29"/>
      <c r="BW429" s="29"/>
      <c r="BX429" s="29"/>
      <c r="BY429" s="29"/>
      <c r="BZ429" s="29"/>
      <c r="CA429" s="29"/>
      <c r="CB429" s="29"/>
      <c r="CC429" s="29"/>
      <c r="CD429" s="29"/>
      <c r="CE429" s="29"/>
      <c r="CF429" s="29"/>
      <c r="CG429" s="29"/>
      <c r="CH429" s="29"/>
      <c r="CI429" s="29"/>
      <c r="CJ429" s="29"/>
      <c r="CK429" s="29"/>
      <c r="CL429" s="29"/>
      <c r="CM429" s="29"/>
      <c r="CN429" s="29"/>
      <c r="CO429" s="29"/>
      <c r="CP429" s="29"/>
      <c r="CQ429" s="30"/>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ht="263.14999999999998" customHeight="1">
      <c r="A450" s="31"/>
      <c r="AV450" s="32"/>
      <c r="CQ450" s="32"/>
    </row>
    <row r="451" spans="1:95">
      <c r="A451" s="36">
        <v>21</v>
      </c>
      <c r="B451" s="29"/>
      <c r="C451" s="29"/>
      <c r="D451" s="29"/>
      <c r="E451" s="29"/>
      <c r="F451" s="29"/>
      <c r="G451" s="29"/>
      <c r="H451" s="29"/>
      <c r="I451" s="29"/>
      <c r="J451" s="29"/>
      <c r="K451" s="29"/>
      <c r="L451" s="29"/>
      <c r="M451" s="29"/>
      <c r="N451" s="29"/>
      <c r="O451" s="29"/>
      <c r="P451" s="29"/>
      <c r="Q451" s="29"/>
      <c r="R451" s="29"/>
      <c r="S451" s="29"/>
      <c r="T451" s="29"/>
      <c r="U451" s="29"/>
      <c r="V451" s="29"/>
      <c r="W451" s="29"/>
      <c r="X451" s="29"/>
      <c r="Y451" s="29"/>
      <c r="Z451" s="29"/>
      <c r="AA451" s="29"/>
      <c r="AB451" s="29"/>
      <c r="AC451" s="29"/>
      <c r="AD451" s="29"/>
      <c r="AE451" s="29"/>
      <c r="AF451" s="29"/>
      <c r="AG451" s="29"/>
      <c r="AH451" s="29"/>
      <c r="AI451" s="29"/>
      <c r="AJ451" s="29"/>
      <c r="AK451" s="29"/>
      <c r="AL451" s="29"/>
      <c r="AM451" s="29"/>
      <c r="AN451" s="29"/>
      <c r="AO451" s="29"/>
      <c r="AP451" s="29"/>
      <c r="AQ451" s="29"/>
      <c r="AR451" s="29"/>
      <c r="AS451" s="29"/>
      <c r="AT451" s="29"/>
      <c r="AU451" s="29"/>
      <c r="AV451" s="30"/>
      <c r="AW451" s="29"/>
      <c r="AX451" s="29"/>
      <c r="AY451" s="29"/>
      <c r="AZ451" s="29"/>
      <c r="BA451" s="29"/>
      <c r="BB451" s="29"/>
      <c r="BC451" s="29"/>
      <c r="BD451" s="29"/>
      <c r="BE451" s="29"/>
      <c r="BF451" s="29"/>
      <c r="BG451" s="29"/>
      <c r="BH451" s="29"/>
      <c r="BI451" s="29"/>
      <c r="BJ451" s="29"/>
      <c r="BK451" s="29"/>
      <c r="BL451" s="29"/>
      <c r="BM451" s="29"/>
      <c r="BN451" s="29"/>
      <c r="BO451" s="29"/>
      <c r="BP451" s="29"/>
      <c r="BQ451" s="29"/>
      <c r="BR451" s="29"/>
      <c r="BS451" s="29"/>
      <c r="BT451" s="29"/>
      <c r="BU451" s="29"/>
      <c r="BV451" s="29"/>
      <c r="BW451" s="29"/>
      <c r="BX451" s="29"/>
      <c r="BY451" s="29"/>
      <c r="BZ451" s="29"/>
      <c r="CA451" s="29"/>
      <c r="CB451" s="29"/>
      <c r="CC451" s="29"/>
      <c r="CD451" s="29"/>
      <c r="CE451" s="29"/>
      <c r="CF451" s="29"/>
      <c r="CG451" s="29"/>
      <c r="CH451" s="29"/>
      <c r="CI451" s="29"/>
      <c r="CJ451" s="29"/>
      <c r="CK451" s="29"/>
      <c r="CL451" s="29"/>
      <c r="CM451" s="29"/>
      <c r="CN451" s="29"/>
      <c r="CO451" s="29"/>
      <c r="CP451" s="29"/>
      <c r="CQ451" s="30"/>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3"/>
      <c r="B487" s="34"/>
      <c r="C487" s="34"/>
      <c r="D487" s="34"/>
      <c r="E487" s="34"/>
      <c r="F487" s="34"/>
      <c r="G487" s="34"/>
      <c r="H487" s="34"/>
      <c r="I487" s="34"/>
      <c r="J487" s="34"/>
      <c r="K487" s="34"/>
      <c r="L487" s="34"/>
      <c r="M487" s="34"/>
      <c r="N487" s="34"/>
      <c r="O487" s="34"/>
      <c r="P487" s="34"/>
      <c r="Q487" s="34"/>
      <c r="R487" s="34"/>
      <c r="S487" s="34"/>
      <c r="T487" s="34"/>
      <c r="U487" s="34"/>
      <c r="V487" s="34"/>
      <c r="W487" s="34"/>
      <c r="X487" s="34"/>
      <c r="Y487" s="34"/>
      <c r="Z487" s="34"/>
      <c r="AA487" s="34"/>
      <c r="AB487" s="34"/>
      <c r="AC487" s="34"/>
      <c r="AD487" s="34"/>
      <c r="AE487" s="34"/>
      <c r="AF487" s="34"/>
      <c r="AG487" s="34"/>
      <c r="AH487" s="34"/>
      <c r="AI487" s="34"/>
      <c r="AJ487" s="34"/>
      <c r="AK487" s="34"/>
      <c r="AL487" s="34"/>
      <c r="AM487" s="34"/>
      <c r="AN487" s="34"/>
      <c r="AO487" s="34"/>
      <c r="AP487" s="34"/>
      <c r="AQ487" s="34"/>
      <c r="AR487" s="34"/>
      <c r="AS487" s="34"/>
      <c r="AT487" s="34"/>
      <c r="AU487" s="34"/>
      <c r="AV487" s="35"/>
      <c r="AW487" s="34"/>
      <c r="AX487" s="34"/>
      <c r="AY487" s="34"/>
      <c r="AZ487" s="34"/>
      <c r="BA487" s="34"/>
      <c r="BB487" s="34"/>
      <c r="BC487" s="34"/>
      <c r="BD487" s="34"/>
      <c r="BE487" s="34"/>
      <c r="BF487" s="34"/>
      <c r="BG487" s="34"/>
      <c r="BH487" s="34"/>
      <c r="BI487" s="34"/>
      <c r="BJ487" s="34"/>
      <c r="BK487" s="34"/>
      <c r="BL487" s="34"/>
      <c r="BM487" s="34"/>
      <c r="BN487" s="34"/>
      <c r="BO487" s="34"/>
      <c r="BP487" s="34"/>
      <c r="BQ487" s="34"/>
      <c r="BR487" s="34"/>
      <c r="BS487" s="34"/>
      <c r="BT487" s="34"/>
      <c r="BU487" s="34"/>
      <c r="BV487" s="34"/>
      <c r="BW487" s="34"/>
      <c r="BX487" s="34"/>
      <c r="BY487" s="34"/>
      <c r="BZ487" s="34"/>
      <c r="CA487" s="34"/>
      <c r="CB487" s="34"/>
      <c r="CC487" s="34"/>
      <c r="CD487" s="34"/>
      <c r="CE487" s="34"/>
      <c r="CF487" s="34"/>
      <c r="CG487" s="34"/>
      <c r="CH487" s="34"/>
      <c r="CI487" s="34"/>
      <c r="CJ487" s="34"/>
      <c r="CK487" s="34"/>
      <c r="CL487" s="34"/>
      <c r="CM487" s="34"/>
      <c r="CN487" s="34"/>
      <c r="CO487" s="34"/>
      <c r="CP487" s="34"/>
      <c r="CQ487" s="35"/>
    </row>
    <row r="488" spans="1:95">
      <c r="A488" s="28">
        <v>22</v>
      </c>
      <c r="B488" s="29"/>
      <c r="C488" s="29"/>
      <c r="D488" s="29"/>
      <c r="E488" s="29"/>
      <c r="F488" s="29"/>
      <c r="G488" s="29"/>
      <c r="H488" s="29"/>
      <c r="I488" s="29"/>
      <c r="J488" s="29"/>
      <c r="K488" s="29"/>
      <c r="L488" s="29"/>
      <c r="M488" s="29"/>
      <c r="N488" s="29"/>
      <c r="O488" s="29"/>
      <c r="P488" s="29"/>
      <c r="Q488" s="29"/>
      <c r="R488" s="29"/>
      <c r="S488" s="29"/>
      <c r="T488" s="29"/>
      <c r="U488" s="29"/>
      <c r="V488" s="29"/>
      <c r="W488" s="29"/>
      <c r="X488" s="29"/>
      <c r="Y488" s="29"/>
      <c r="Z488" s="29"/>
      <c r="AA488" s="29"/>
      <c r="AB488" s="29"/>
      <c r="AC488" s="29"/>
      <c r="AD488" s="29"/>
      <c r="AE488" s="29"/>
      <c r="AF488" s="29"/>
      <c r="AG488" s="29"/>
      <c r="AH488" s="29"/>
      <c r="AI488" s="29"/>
      <c r="AJ488" s="29"/>
      <c r="AK488" s="29"/>
      <c r="AL488" s="29"/>
      <c r="AM488" s="29"/>
      <c r="AN488" s="29"/>
      <c r="AO488" s="29"/>
      <c r="AP488" s="29"/>
      <c r="AQ488" s="29"/>
      <c r="AR488" s="29"/>
      <c r="AS488" s="29"/>
      <c r="AT488" s="29"/>
      <c r="AU488" s="29"/>
      <c r="AV488" s="30"/>
      <c r="AW488" s="29"/>
      <c r="AX488" s="29"/>
      <c r="AY488" s="29"/>
      <c r="AZ488" s="29"/>
      <c r="BA488" s="29"/>
      <c r="BB488" s="29"/>
      <c r="BC488" s="29"/>
      <c r="BD488" s="29"/>
      <c r="BE488" s="29"/>
      <c r="BF488" s="29"/>
      <c r="BG488" s="29"/>
      <c r="BH488" s="29"/>
      <c r="BI488" s="29"/>
      <c r="BJ488" s="29"/>
      <c r="BK488" s="29"/>
      <c r="BL488" s="29"/>
      <c r="BM488" s="29"/>
      <c r="BN488" s="29"/>
      <c r="BO488" s="29"/>
      <c r="BP488" s="29"/>
      <c r="BQ488" s="29"/>
      <c r="BR488" s="29"/>
      <c r="BS488" s="29"/>
      <c r="BT488" s="29"/>
      <c r="BU488" s="29"/>
      <c r="BV488" s="29"/>
      <c r="BW488" s="29"/>
      <c r="BX488" s="29"/>
      <c r="BY488" s="29"/>
      <c r="BZ488" s="29"/>
      <c r="CA488" s="29"/>
      <c r="CB488" s="29"/>
      <c r="CC488" s="29"/>
      <c r="CD488" s="29"/>
      <c r="CE488" s="29"/>
      <c r="CF488" s="29"/>
      <c r="CG488" s="29"/>
      <c r="CH488" s="29"/>
      <c r="CI488" s="29"/>
      <c r="CJ488" s="29"/>
      <c r="CK488" s="29"/>
      <c r="CL488" s="29"/>
      <c r="CM488" s="29"/>
      <c r="CN488" s="29"/>
      <c r="CO488" s="29"/>
      <c r="CP488" s="29"/>
      <c r="CQ488" s="30"/>
    </row>
    <row r="489" spans="1:95">
      <c r="A489" s="31"/>
      <c r="AV489" s="32"/>
      <c r="CQ489" s="32"/>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6">
        <v>23</v>
      </c>
      <c r="B509" s="29"/>
      <c r="C509" s="29"/>
      <c r="D509" s="29"/>
      <c r="E509" s="29"/>
      <c r="F509" s="29"/>
      <c r="G509" s="29"/>
      <c r="H509" s="29"/>
      <c r="I509" s="29"/>
      <c r="J509" s="29"/>
      <c r="K509" s="29"/>
      <c r="L509" s="29"/>
      <c r="M509" s="29"/>
      <c r="N509" s="29"/>
      <c r="O509" s="29"/>
      <c r="P509" s="29"/>
      <c r="Q509" s="29"/>
      <c r="R509" s="29"/>
      <c r="S509" s="29"/>
      <c r="T509" s="29"/>
      <c r="U509" s="29"/>
      <c r="V509" s="29"/>
      <c r="W509" s="29"/>
      <c r="X509" s="29"/>
      <c r="Y509" s="29"/>
      <c r="Z509" s="29"/>
      <c r="AA509" s="29"/>
      <c r="AB509" s="29"/>
      <c r="AC509" s="29"/>
      <c r="AD509" s="29"/>
      <c r="AE509" s="29"/>
      <c r="AF509" s="29"/>
      <c r="AG509" s="29"/>
      <c r="AH509" s="29"/>
      <c r="AI509" s="29"/>
      <c r="AJ509" s="29"/>
      <c r="AK509" s="29"/>
      <c r="AL509" s="29"/>
      <c r="AM509" s="29"/>
      <c r="AN509" s="29"/>
      <c r="AO509" s="29"/>
      <c r="AP509" s="29"/>
      <c r="AQ509" s="29"/>
      <c r="AR509" s="29"/>
      <c r="AS509" s="29"/>
      <c r="AT509" s="29"/>
      <c r="AU509" s="29"/>
      <c r="AV509" s="30"/>
      <c r="AW509" s="29"/>
      <c r="AX509" s="29"/>
      <c r="AY509" s="29"/>
      <c r="AZ509" s="29"/>
      <c r="BA509" s="29"/>
      <c r="BB509" s="29"/>
      <c r="BC509" s="29"/>
      <c r="BD509" s="29"/>
      <c r="BE509" s="29"/>
      <c r="BF509" s="29"/>
      <c r="BG509" s="29"/>
      <c r="BH509" s="29"/>
      <c r="BI509" s="29"/>
      <c r="BJ509" s="29"/>
      <c r="BK509" s="29"/>
      <c r="BL509" s="29"/>
      <c r="BM509" s="29"/>
      <c r="BN509" s="29"/>
      <c r="BO509" s="29"/>
      <c r="BP509" s="29"/>
      <c r="BQ509" s="29"/>
      <c r="BR509" s="29"/>
      <c r="BS509" s="29"/>
      <c r="BT509" s="29"/>
      <c r="BU509" s="29"/>
      <c r="BV509" s="29"/>
      <c r="BW509" s="29"/>
      <c r="BX509" s="29"/>
      <c r="BY509" s="29"/>
      <c r="BZ509" s="29"/>
      <c r="CA509" s="29"/>
      <c r="CB509" s="29"/>
      <c r="CC509" s="29"/>
      <c r="CD509" s="29"/>
      <c r="CE509" s="29"/>
      <c r="CF509" s="29"/>
      <c r="CG509" s="29"/>
      <c r="CH509" s="29"/>
      <c r="CI509" s="29"/>
      <c r="CJ509" s="29"/>
      <c r="CK509" s="29"/>
      <c r="CL509" s="29"/>
      <c r="CM509" s="29"/>
      <c r="CN509" s="29"/>
      <c r="CO509" s="29"/>
      <c r="CP509" s="29"/>
      <c r="CQ509" s="30"/>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c r="A522" s="31"/>
      <c r="AV522" s="32"/>
      <c r="CQ522" s="32"/>
    </row>
    <row r="523" spans="1:95">
      <c r="A523" s="31"/>
      <c r="AV523" s="32"/>
      <c r="CQ523" s="32"/>
    </row>
    <row r="524" spans="1:95">
      <c r="A524" s="31"/>
      <c r="AV524" s="32"/>
      <c r="CQ524" s="32"/>
    </row>
    <row r="525" spans="1:95">
      <c r="A525" s="31"/>
      <c r="AV525" s="32"/>
      <c r="CQ525" s="32"/>
    </row>
    <row r="526" spans="1:95" ht="110.5" customHeight="1">
      <c r="A526" s="33"/>
      <c r="B526" s="34"/>
      <c r="C526" s="34"/>
      <c r="D526" s="34"/>
      <c r="E526" s="34"/>
      <c r="F526" s="34"/>
      <c r="G526" s="34"/>
      <c r="H526" s="34"/>
      <c r="I526" s="34"/>
      <c r="J526" s="34"/>
      <c r="K526" s="34"/>
      <c r="L526" s="34"/>
      <c r="M526" s="34"/>
      <c r="N526" s="34"/>
      <c r="O526" s="34"/>
      <c r="P526" s="34"/>
      <c r="Q526" s="34"/>
      <c r="R526" s="34"/>
      <c r="S526" s="34"/>
      <c r="T526" s="34"/>
      <c r="U526" s="34"/>
      <c r="V526" s="34"/>
      <c r="W526" s="34"/>
      <c r="X526" s="34"/>
      <c r="Y526" s="34"/>
      <c r="Z526" s="34"/>
      <c r="AA526" s="34"/>
      <c r="AB526" s="34"/>
      <c r="AC526" s="34"/>
      <c r="AD526" s="34"/>
      <c r="AE526" s="34"/>
      <c r="AF526" s="34"/>
      <c r="AG526" s="34"/>
      <c r="AH526" s="34"/>
      <c r="AI526" s="34"/>
      <c r="AJ526" s="34"/>
      <c r="AK526" s="34"/>
      <c r="AL526" s="34"/>
      <c r="AM526" s="34"/>
      <c r="AN526" s="34"/>
      <c r="AO526" s="34"/>
      <c r="AP526" s="34"/>
      <c r="AQ526" s="34"/>
      <c r="AR526" s="34"/>
      <c r="AS526" s="34"/>
      <c r="AT526" s="34"/>
      <c r="AU526" s="34"/>
      <c r="AV526" s="35"/>
      <c r="AW526" s="34"/>
      <c r="AX526" s="34"/>
      <c r="AY526" s="34"/>
      <c r="AZ526" s="34"/>
      <c r="BA526" s="34"/>
      <c r="BB526" s="34"/>
      <c r="BC526" s="34"/>
      <c r="BD526" s="34"/>
      <c r="BE526" s="34"/>
      <c r="BF526" s="34"/>
      <c r="BG526" s="34"/>
      <c r="BH526" s="34"/>
      <c r="BI526" s="34"/>
      <c r="BJ526" s="34"/>
      <c r="BK526" s="34"/>
      <c r="BL526" s="34"/>
      <c r="BM526" s="34"/>
      <c r="BN526" s="34"/>
      <c r="BO526" s="34"/>
      <c r="BP526" s="34"/>
      <c r="BQ526" s="34"/>
      <c r="BR526" s="34"/>
      <c r="BS526" s="34"/>
      <c r="BT526" s="34"/>
      <c r="BU526" s="34"/>
      <c r="BV526" s="34"/>
      <c r="BW526" s="34"/>
      <c r="BX526" s="34"/>
      <c r="BY526" s="34"/>
      <c r="BZ526" s="34"/>
      <c r="CA526" s="34"/>
      <c r="CB526" s="34"/>
      <c r="CC526" s="34"/>
      <c r="CD526" s="34"/>
      <c r="CE526" s="34"/>
      <c r="CF526" s="34"/>
      <c r="CG526" s="34"/>
      <c r="CH526" s="34"/>
      <c r="CI526" s="34"/>
      <c r="CJ526" s="34"/>
      <c r="CK526" s="34"/>
      <c r="CL526" s="34"/>
      <c r="CM526" s="34"/>
      <c r="CN526" s="34"/>
      <c r="CO526" s="34"/>
      <c r="CP526" s="34"/>
      <c r="CQ526" s="35"/>
    </row>
    <row r="527" spans="1:95">
      <c r="A527" s="36">
        <v>24</v>
      </c>
      <c r="B527" s="29"/>
      <c r="C527" s="29"/>
      <c r="D527" s="29"/>
      <c r="E527" s="29"/>
      <c r="F527" s="29"/>
      <c r="G527" s="29"/>
      <c r="H527" s="29"/>
      <c r="I527" s="29"/>
      <c r="J527" s="29"/>
      <c r="K527" s="29"/>
      <c r="L527" s="29"/>
      <c r="M527" s="29"/>
      <c r="N527" s="29"/>
      <c r="O527" s="29"/>
      <c r="P527" s="29"/>
      <c r="Q527" s="29"/>
      <c r="R527" s="29"/>
      <c r="S527" s="29"/>
      <c r="T527" s="29"/>
      <c r="U527" s="29"/>
      <c r="V527" s="29"/>
      <c r="W527" s="29"/>
      <c r="X527" s="29"/>
      <c r="Y527" s="29"/>
      <c r="Z527" s="29"/>
      <c r="AA527" s="29"/>
      <c r="AB527" s="29"/>
      <c r="AC527" s="29"/>
      <c r="AD527" s="29"/>
      <c r="AE527" s="29"/>
      <c r="AF527" s="29"/>
      <c r="AG527" s="29"/>
      <c r="AH527" s="29"/>
      <c r="AI527" s="29"/>
      <c r="AJ527" s="29"/>
      <c r="AK527" s="29"/>
      <c r="AL527" s="29"/>
      <c r="AM527" s="29"/>
      <c r="AN527" s="29"/>
      <c r="AO527" s="29"/>
      <c r="AP527" s="29"/>
      <c r="AQ527" s="29"/>
      <c r="AR527" s="29"/>
      <c r="AS527" s="29"/>
      <c r="AT527" s="29"/>
      <c r="AU527" s="29"/>
      <c r="AV527" s="30"/>
      <c r="AW527" s="29"/>
      <c r="AX527" s="29"/>
      <c r="AY527" s="29"/>
      <c r="AZ527" s="29"/>
      <c r="BA527" s="29"/>
      <c r="BB527" s="29"/>
      <c r="BC527" s="29"/>
      <c r="BD527" s="29"/>
      <c r="BE527" s="29"/>
      <c r="BF527" s="29"/>
      <c r="BG527" s="29"/>
      <c r="BH527" s="29"/>
      <c r="BI527" s="29"/>
      <c r="BJ527" s="29"/>
      <c r="BK527" s="29"/>
      <c r="BL527" s="29"/>
      <c r="BM527" s="29"/>
      <c r="BN527" s="29"/>
      <c r="BO527" s="29"/>
      <c r="BP527" s="29"/>
      <c r="BQ527" s="29"/>
      <c r="BR527" s="29"/>
      <c r="BS527" s="29"/>
      <c r="BT527" s="29"/>
      <c r="BU527" s="29"/>
      <c r="BV527" s="29"/>
      <c r="BW527" s="29"/>
      <c r="BX527" s="29"/>
      <c r="BY527" s="29"/>
      <c r="BZ527" s="29"/>
      <c r="CA527" s="29"/>
      <c r="CB527" s="29"/>
      <c r="CC527" s="29"/>
      <c r="CD527" s="29"/>
      <c r="CE527" s="29"/>
      <c r="CF527" s="29"/>
      <c r="CG527" s="29"/>
      <c r="CH527" s="29"/>
      <c r="CI527" s="29"/>
      <c r="CJ527" s="29"/>
      <c r="CK527" s="29"/>
      <c r="CL527" s="29"/>
      <c r="CM527" s="29"/>
      <c r="CN527" s="29"/>
      <c r="CO527" s="29"/>
      <c r="CP527" s="29"/>
      <c r="CQ527" s="30"/>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ht="121.5" customHeight="1">
      <c r="A544" s="33"/>
      <c r="B544" s="34"/>
      <c r="C544" s="34"/>
      <c r="D544" s="34"/>
      <c r="E544" s="34"/>
      <c r="F544" s="34"/>
      <c r="G544" s="34"/>
      <c r="H544" s="34"/>
      <c r="I544" s="34"/>
      <c r="J544" s="34"/>
      <c r="K544" s="34"/>
      <c r="L544" s="34"/>
      <c r="M544" s="34"/>
      <c r="N544" s="34"/>
      <c r="O544" s="34"/>
      <c r="P544" s="34"/>
      <c r="Q544" s="34"/>
      <c r="R544" s="34"/>
      <c r="S544" s="34"/>
      <c r="T544" s="34"/>
      <c r="U544" s="34"/>
      <c r="V544" s="34"/>
      <c r="W544" s="34"/>
      <c r="X544" s="34"/>
      <c r="Y544" s="34"/>
      <c r="Z544" s="34"/>
      <c r="AA544" s="34"/>
      <c r="AB544" s="34"/>
      <c r="AC544" s="34"/>
      <c r="AD544" s="34"/>
      <c r="AE544" s="34"/>
      <c r="AF544" s="34"/>
      <c r="AG544" s="34"/>
      <c r="AH544" s="34"/>
      <c r="AI544" s="34"/>
      <c r="AJ544" s="34"/>
      <c r="AK544" s="34"/>
      <c r="AL544" s="34"/>
      <c r="AM544" s="34"/>
      <c r="AN544" s="34"/>
      <c r="AO544" s="34"/>
      <c r="AP544" s="34"/>
      <c r="AQ544" s="34"/>
      <c r="AR544" s="34"/>
      <c r="AS544" s="34"/>
      <c r="AT544" s="34"/>
      <c r="AU544" s="34"/>
      <c r="AV544" s="35"/>
      <c r="AW544" s="34"/>
      <c r="AX544" s="34"/>
      <c r="AY544" s="34"/>
      <c r="AZ544" s="34"/>
      <c r="BA544" s="34"/>
      <c r="BB544" s="34"/>
      <c r="BC544" s="34"/>
      <c r="BD544" s="34"/>
      <c r="BE544" s="34"/>
      <c r="BF544" s="34"/>
      <c r="BG544" s="34"/>
      <c r="BH544" s="34"/>
      <c r="BI544" s="34"/>
      <c r="BJ544" s="34"/>
      <c r="BK544" s="34"/>
      <c r="BL544" s="34"/>
      <c r="BM544" s="34"/>
      <c r="BN544" s="34"/>
      <c r="BO544" s="34"/>
      <c r="BP544" s="34"/>
      <c r="BQ544" s="34"/>
      <c r="BR544" s="34"/>
      <c r="BS544" s="34"/>
      <c r="BT544" s="34"/>
      <c r="BU544" s="34"/>
      <c r="BV544" s="34"/>
      <c r="BW544" s="34"/>
      <c r="BX544" s="34"/>
      <c r="BY544" s="34"/>
      <c r="BZ544" s="34"/>
      <c r="CA544" s="34"/>
      <c r="CB544" s="34"/>
      <c r="CC544" s="34"/>
      <c r="CD544" s="34"/>
      <c r="CE544" s="34"/>
      <c r="CF544" s="34"/>
      <c r="CG544" s="34"/>
      <c r="CH544" s="34"/>
      <c r="CI544" s="34"/>
      <c r="CJ544" s="34"/>
      <c r="CK544" s="34"/>
      <c r="CL544" s="34"/>
      <c r="CM544" s="34"/>
      <c r="CN544" s="34"/>
      <c r="CO544" s="34"/>
      <c r="CP544" s="34"/>
      <c r="CQ544" s="35"/>
    </row>
    <row r="545" spans="1:95">
      <c r="A545" s="28">
        <v>25</v>
      </c>
      <c r="B545" s="29"/>
      <c r="C545" s="29"/>
      <c r="D545" s="29"/>
      <c r="E545" s="29"/>
      <c r="F545" s="29"/>
      <c r="G545" s="29"/>
      <c r="H545" s="29"/>
      <c r="I545" s="29"/>
      <c r="J545" s="29"/>
      <c r="K545" s="29"/>
      <c r="L545" s="29"/>
      <c r="M545" s="29"/>
      <c r="N545" s="29"/>
      <c r="O545" s="29"/>
      <c r="P545" s="29"/>
      <c r="Q545" s="29"/>
      <c r="R545" s="29"/>
      <c r="S545" s="29"/>
      <c r="T545" s="29"/>
      <c r="U545" s="29"/>
      <c r="V545" s="29"/>
      <c r="W545" s="29"/>
      <c r="X545" s="29"/>
      <c r="Y545" s="29"/>
      <c r="Z545" s="29"/>
      <c r="AA545" s="29"/>
      <c r="AB545" s="29"/>
      <c r="AC545" s="29"/>
      <c r="AD545" s="29"/>
      <c r="AE545" s="29"/>
      <c r="AF545" s="29"/>
      <c r="AG545" s="29"/>
      <c r="AH545" s="29"/>
      <c r="AI545" s="29"/>
      <c r="AJ545" s="29"/>
      <c r="AK545" s="29"/>
      <c r="AL545" s="29"/>
      <c r="AM545" s="29"/>
      <c r="AN545" s="29"/>
      <c r="AO545" s="29"/>
      <c r="AP545" s="29"/>
      <c r="AQ545" s="29"/>
      <c r="AR545" s="29"/>
      <c r="AS545" s="29"/>
      <c r="AT545" s="29"/>
      <c r="AU545" s="29"/>
      <c r="AV545" s="30"/>
      <c r="AW545" s="29"/>
      <c r="AX545" s="29"/>
      <c r="AY545" s="29"/>
      <c r="AZ545" s="29"/>
      <c r="BA545" s="29"/>
      <c r="BB545" s="29"/>
      <c r="BC545" s="29"/>
      <c r="BD545" s="29"/>
      <c r="BE545" s="29"/>
      <c r="BF545" s="29"/>
      <c r="BG545" s="29"/>
      <c r="BH545" s="29"/>
      <c r="BI545" s="29"/>
      <c r="BJ545" s="29"/>
      <c r="BK545" s="29"/>
      <c r="BL545" s="29"/>
      <c r="BM545" s="29"/>
      <c r="BN545" s="29"/>
      <c r="BO545" s="29"/>
      <c r="BP545" s="29"/>
      <c r="BQ545" s="29"/>
      <c r="BR545" s="29"/>
      <c r="BS545" s="29"/>
      <c r="BT545" s="29"/>
      <c r="BU545" s="29"/>
      <c r="BV545" s="29"/>
      <c r="BW545" s="29"/>
      <c r="BX545" s="29"/>
      <c r="BY545" s="29"/>
      <c r="BZ545" s="29"/>
      <c r="CA545" s="29"/>
      <c r="CB545" s="29"/>
      <c r="CC545" s="29"/>
      <c r="CD545" s="29"/>
      <c r="CE545" s="29"/>
      <c r="CF545" s="29"/>
      <c r="CG545" s="29"/>
      <c r="CH545" s="29"/>
      <c r="CI545" s="29"/>
      <c r="CJ545" s="29"/>
      <c r="CK545" s="29"/>
      <c r="CL545" s="29"/>
      <c r="CM545" s="29"/>
      <c r="CN545" s="29"/>
      <c r="CO545" s="29"/>
      <c r="CP545" s="29"/>
      <c r="CQ545" s="30"/>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ht="101.5" customHeight="1">
      <c r="A563" s="31"/>
      <c r="AV563" s="32"/>
      <c r="CQ563" s="32"/>
    </row>
    <row r="564" spans="1:95">
      <c r="A564" s="28">
        <v>26</v>
      </c>
      <c r="B564" s="29"/>
      <c r="C564" s="29"/>
      <c r="D564" s="29"/>
      <c r="E564" s="29"/>
      <c r="F564" s="29"/>
      <c r="G564" s="29"/>
      <c r="H564" s="29"/>
      <c r="I564" s="29"/>
      <c r="J564" s="29"/>
      <c r="K564" s="29"/>
      <c r="L564" s="29"/>
      <c r="M564" s="29"/>
      <c r="N564" s="29"/>
      <c r="O564" s="29"/>
      <c r="P564" s="29"/>
      <c r="Q564" s="29"/>
      <c r="R564" s="29"/>
      <c r="S564" s="29"/>
      <c r="T564" s="29"/>
      <c r="U564" s="29"/>
      <c r="V564" s="29"/>
      <c r="W564" s="29"/>
      <c r="X564" s="29"/>
      <c r="Y564" s="29"/>
      <c r="Z564" s="29"/>
      <c r="AA564" s="29"/>
      <c r="AB564" s="29"/>
      <c r="AC564" s="29"/>
      <c r="AD564" s="29"/>
      <c r="AE564" s="29"/>
      <c r="AF564" s="29"/>
      <c r="AG564" s="29"/>
      <c r="AH564" s="29"/>
      <c r="AI564" s="29"/>
      <c r="AJ564" s="29"/>
      <c r="AK564" s="29"/>
      <c r="AL564" s="29"/>
      <c r="AM564" s="29"/>
      <c r="AN564" s="29"/>
      <c r="AO564" s="29"/>
      <c r="AP564" s="29"/>
      <c r="AQ564" s="29"/>
      <c r="AR564" s="29"/>
      <c r="AS564" s="29"/>
      <c r="AT564" s="29"/>
      <c r="AU564" s="29"/>
      <c r="AV564" s="30"/>
      <c r="AW564" s="29"/>
      <c r="AX564" s="29"/>
      <c r="AY564" s="29"/>
      <c r="AZ564" s="29"/>
      <c r="BA564" s="29"/>
      <c r="BB564" s="29"/>
      <c r="BC564" s="29"/>
      <c r="BD564" s="29"/>
      <c r="BE564" s="29"/>
      <c r="BF564" s="29"/>
      <c r="BG564" s="29"/>
      <c r="BH564" s="29"/>
      <c r="BI564" s="29"/>
      <c r="BJ564" s="29"/>
      <c r="BK564" s="29"/>
      <c r="BL564" s="29"/>
      <c r="BM564" s="29"/>
      <c r="BN564" s="29"/>
      <c r="BO564" s="29"/>
      <c r="BP564" s="29"/>
      <c r="BQ564" s="29"/>
      <c r="BR564" s="29"/>
      <c r="BS564" s="29"/>
      <c r="BT564" s="29"/>
      <c r="BU564" s="29"/>
      <c r="BV564" s="29"/>
      <c r="BW564" s="29"/>
      <c r="BX564" s="29"/>
      <c r="BY564" s="29"/>
      <c r="BZ564" s="29"/>
      <c r="CA564" s="29"/>
      <c r="CB564" s="29"/>
      <c r="CC564" s="29"/>
      <c r="CD564" s="29"/>
      <c r="CE564" s="29"/>
      <c r="CF564" s="29"/>
      <c r="CG564" s="29"/>
      <c r="CH564" s="29"/>
      <c r="CI564" s="29"/>
      <c r="CJ564" s="29"/>
      <c r="CK564" s="29"/>
      <c r="CL564" s="29"/>
      <c r="CM564" s="29"/>
      <c r="CN564" s="29"/>
      <c r="CO564" s="29"/>
      <c r="CP564" s="29"/>
      <c r="CQ564" s="30"/>
    </row>
    <row r="565" spans="1:95">
      <c r="A565" s="31"/>
      <c r="AV565" s="32"/>
      <c r="CQ565" s="32"/>
    </row>
    <row r="566" spans="1:95">
      <c r="A566" s="31"/>
      <c r="AV566" s="32"/>
      <c r="CQ566" s="32"/>
    </row>
    <row r="567" spans="1:95">
      <c r="A567" s="31"/>
      <c r="AV567" s="32"/>
      <c r="CQ567" s="32"/>
    </row>
    <row r="568" spans="1:95">
      <c r="A568" s="31"/>
      <c r="AV568" s="32"/>
      <c r="CQ568" s="32"/>
    </row>
    <row r="569" spans="1:95">
      <c r="A569" s="31"/>
      <c r="AV569" s="32"/>
      <c r="CQ569" s="32"/>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c r="A584" s="31"/>
      <c r="AV584" s="32"/>
      <c r="CQ584" s="32"/>
    </row>
    <row r="585" spans="1:95" ht="144" customHeight="1">
      <c r="A585" s="33"/>
      <c r="B585" s="34"/>
      <c r="C585" s="34"/>
      <c r="D585" s="34"/>
      <c r="E585" s="34"/>
      <c r="F585" s="34"/>
      <c r="G585" s="34"/>
      <c r="H585" s="34"/>
      <c r="I585" s="34"/>
      <c r="J585" s="34"/>
      <c r="K585" s="34"/>
      <c r="L585" s="34"/>
      <c r="M585" s="34"/>
      <c r="N585" s="34"/>
      <c r="O585" s="34"/>
      <c r="P585" s="34"/>
      <c r="Q585" s="34"/>
      <c r="R585" s="34"/>
      <c r="S585" s="34"/>
      <c r="T585" s="34"/>
      <c r="U585" s="34"/>
      <c r="V585" s="34"/>
      <c r="W585" s="34"/>
      <c r="X585" s="34"/>
      <c r="Y585" s="34"/>
      <c r="Z585" s="34"/>
      <c r="AA585" s="34"/>
      <c r="AB585" s="34"/>
      <c r="AC585" s="34"/>
      <c r="AD585" s="34"/>
      <c r="AE585" s="34"/>
      <c r="AF585" s="34"/>
      <c r="AG585" s="34"/>
      <c r="AH585" s="34"/>
      <c r="AI585" s="34"/>
      <c r="AJ585" s="34"/>
      <c r="AK585" s="34"/>
      <c r="AL585" s="34"/>
      <c r="AM585" s="34"/>
      <c r="AN585" s="34"/>
      <c r="AO585" s="34"/>
      <c r="AP585" s="34"/>
      <c r="AQ585" s="34"/>
      <c r="AR585" s="34"/>
      <c r="AS585" s="34"/>
      <c r="AT585" s="34"/>
      <c r="AU585" s="34"/>
      <c r="AV585" s="35"/>
      <c r="AW585" s="34"/>
      <c r="AX585" s="34"/>
      <c r="AY585" s="34"/>
      <c r="AZ585" s="34"/>
      <c r="BA585" s="34"/>
      <c r="BB585" s="34"/>
      <c r="BC585" s="34"/>
      <c r="BD585" s="34"/>
      <c r="BE585" s="34"/>
      <c r="BF585" s="34"/>
      <c r="BG585" s="34"/>
      <c r="BH585" s="34"/>
      <c r="BI585" s="34"/>
      <c r="BJ585" s="34"/>
      <c r="BK585" s="34"/>
      <c r="BL585" s="34"/>
      <c r="BM585" s="34"/>
      <c r="BN585" s="34"/>
      <c r="BO585" s="34"/>
      <c r="BP585" s="34"/>
      <c r="BQ585" s="34"/>
      <c r="BR585" s="34"/>
      <c r="BS585" s="34"/>
      <c r="BT585" s="34"/>
      <c r="BU585" s="34"/>
      <c r="BV585" s="34"/>
      <c r="BW585" s="34"/>
      <c r="BX585" s="34"/>
      <c r="BY585" s="34"/>
      <c r="BZ585" s="34"/>
      <c r="CA585" s="34"/>
      <c r="CB585" s="34"/>
      <c r="CC585" s="34"/>
      <c r="CD585" s="34"/>
      <c r="CE585" s="34"/>
      <c r="CF585" s="34"/>
      <c r="CG585" s="34"/>
      <c r="CH585" s="34"/>
      <c r="CI585" s="34"/>
      <c r="CJ585" s="34"/>
      <c r="CK585" s="34"/>
      <c r="CL585" s="34"/>
      <c r="CM585" s="34"/>
      <c r="CN585" s="34"/>
      <c r="CO585" s="34"/>
      <c r="CP585" s="34"/>
      <c r="CQ585" s="35"/>
    </row>
    <row r="586" spans="1:95">
      <c r="A586" s="28">
        <v>27</v>
      </c>
      <c r="B586" s="29"/>
      <c r="C586" s="29"/>
      <c r="D586" s="29"/>
      <c r="E586" s="29"/>
      <c r="F586" s="29"/>
      <c r="G586" s="29"/>
      <c r="H586" s="29"/>
      <c r="I586" s="29"/>
      <c r="J586" s="29"/>
      <c r="K586" s="29"/>
      <c r="L586" s="29"/>
      <c r="M586" s="29"/>
      <c r="N586" s="29"/>
      <c r="O586" s="29"/>
      <c r="P586" s="29"/>
      <c r="Q586" s="29"/>
      <c r="R586" s="29"/>
      <c r="S586" s="29"/>
      <c r="T586" s="29"/>
      <c r="U586" s="29"/>
      <c r="V586" s="29"/>
      <c r="W586" s="29"/>
      <c r="X586" s="29"/>
      <c r="Y586" s="29"/>
      <c r="Z586" s="29"/>
      <c r="AA586" s="29"/>
      <c r="AB586" s="29"/>
      <c r="AC586" s="29"/>
      <c r="AD586" s="29"/>
      <c r="AE586" s="29"/>
      <c r="AF586" s="29"/>
      <c r="AG586" s="29"/>
      <c r="AH586" s="29"/>
      <c r="AI586" s="29"/>
      <c r="AJ586" s="29"/>
      <c r="AK586" s="29"/>
      <c r="AL586" s="29"/>
      <c r="AM586" s="29"/>
      <c r="AN586" s="29"/>
      <c r="AO586" s="29"/>
      <c r="AP586" s="29"/>
      <c r="AQ586" s="29"/>
      <c r="AR586" s="29"/>
      <c r="AS586" s="29"/>
      <c r="AT586" s="29"/>
      <c r="AU586" s="29"/>
      <c r="AV586" s="30"/>
      <c r="AW586" s="29"/>
      <c r="AX586" s="29"/>
      <c r="AY586" s="29"/>
      <c r="AZ586" s="29"/>
      <c r="BA586" s="29"/>
      <c r="BB586" s="29"/>
      <c r="BC586" s="29"/>
      <c r="BD586" s="29"/>
      <c r="BE586" s="29"/>
      <c r="BF586" s="29"/>
      <c r="BG586" s="29"/>
      <c r="BH586" s="29"/>
      <c r="BI586" s="29"/>
      <c r="BJ586" s="29"/>
      <c r="BK586" s="29"/>
      <c r="BL586" s="29"/>
      <c r="BM586" s="29"/>
      <c r="BN586" s="29"/>
      <c r="BO586" s="29"/>
      <c r="BP586" s="29"/>
      <c r="BQ586" s="29"/>
      <c r="BR586" s="29"/>
      <c r="BS586" s="29"/>
      <c r="BT586" s="29"/>
      <c r="BU586" s="29"/>
      <c r="BV586" s="29"/>
      <c r="BW586" s="29"/>
      <c r="BX586" s="29"/>
      <c r="BY586" s="29"/>
      <c r="BZ586" s="29"/>
      <c r="CA586" s="29"/>
      <c r="CB586" s="29"/>
      <c r="CC586" s="29"/>
      <c r="CD586" s="29"/>
      <c r="CE586" s="29"/>
      <c r="CF586" s="29"/>
      <c r="CG586" s="29"/>
      <c r="CH586" s="29"/>
      <c r="CI586" s="29"/>
      <c r="CJ586" s="29"/>
      <c r="CK586" s="29"/>
      <c r="CL586" s="29"/>
      <c r="CM586" s="29"/>
      <c r="CN586" s="29"/>
      <c r="CO586" s="29"/>
      <c r="CP586" s="29"/>
      <c r="CQ586" s="30"/>
    </row>
    <row r="587" spans="1:95">
      <c r="A587" s="31"/>
      <c r="AV587" s="32"/>
      <c r="CQ587" s="32"/>
    </row>
    <row r="588" spans="1:95">
      <c r="A588" s="31"/>
      <c r="AV588" s="32"/>
      <c r="CQ588" s="32"/>
    </row>
    <row r="589" spans="1:95">
      <c r="A589" s="31"/>
      <c r="AV589" s="32"/>
      <c r="CQ589" s="32"/>
    </row>
    <row r="590" spans="1:95">
      <c r="A590" s="31"/>
      <c r="AV590" s="32"/>
      <c r="CQ590" s="32"/>
    </row>
    <row r="591" spans="1:95">
      <c r="A591" s="31"/>
      <c r="AV591" s="32"/>
      <c r="CQ591" s="32"/>
    </row>
    <row r="592" spans="1:95">
      <c r="A592" s="31"/>
      <c r="AV592" s="32"/>
      <c r="CQ592" s="32"/>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c r="A600" s="31"/>
      <c r="AV600" s="32"/>
      <c r="CQ600" s="32"/>
    </row>
    <row r="601" spans="1:95">
      <c r="A601" s="31"/>
      <c r="AV601" s="32"/>
      <c r="CQ601" s="32"/>
    </row>
    <row r="602" spans="1:95">
      <c r="A602" s="31"/>
      <c r="AV602" s="32"/>
      <c r="CQ602" s="32"/>
    </row>
    <row r="603" spans="1:95">
      <c r="A603" s="31"/>
      <c r="AV603" s="32"/>
      <c r="CQ603" s="32"/>
    </row>
    <row r="604" spans="1:95">
      <c r="A604" s="31"/>
      <c r="AV604" s="32"/>
      <c r="CQ604" s="32"/>
    </row>
    <row r="605" spans="1:95">
      <c r="A605" s="31"/>
      <c r="AV605" s="32"/>
      <c r="CQ605" s="32"/>
    </row>
    <row r="606" spans="1:95">
      <c r="A606" s="31"/>
      <c r="AV606" s="32"/>
      <c r="CQ606" s="32"/>
    </row>
    <row r="607" spans="1:95">
      <c r="A607" s="33"/>
      <c r="B607" s="34"/>
      <c r="C607" s="34"/>
      <c r="D607" s="34"/>
      <c r="E607" s="34"/>
      <c r="F607" s="34"/>
      <c r="G607" s="34"/>
      <c r="H607" s="34"/>
      <c r="I607" s="34"/>
      <c r="J607" s="34"/>
      <c r="K607" s="34"/>
      <c r="L607" s="34"/>
      <c r="M607" s="34"/>
      <c r="N607" s="34"/>
      <c r="O607" s="34"/>
      <c r="P607" s="34"/>
      <c r="Q607" s="34"/>
      <c r="R607" s="34"/>
      <c r="S607" s="34"/>
      <c r="T607" s="34"/>
      <c r="U607" s="34"/>
      <c r="V607" s="34"/>
      <c r="W607" s="34"/>
      <c r="X607" s="34"/>
      <c r="Y607" s="34"/>
      <c r="Z607" s="34"/>
      <c r="AA607" s="34"/>
      <c r="AB607" s="34"/>
      <c r="AC607" s="34"/>
      <c r="AD607" s="34"/>
      <c r="AE607" s="34"/>
      <c r="AF607" s="34"/>
      <c r="AG607" s="34"/>
      <c r="AH607" s="34"/>
      <c r="AI607" s="34"/>
      <c r="AJ607" s="34"/>
      <c r="AK607" s="34"/>
      <c r="AL607" s="34"/>
      <c r="AM607" s="34"/>
      <c r="AN607" s="34"/>
      <c r="AO607" s="34"/>
      <c r="AP607" s="34"/>
      <c r="AQ607" s="34"/>
      <c r="AR607" s="34"/>
      <c r="AS607" s="34"/>
      <c r="AT607" s="34"/>
      <c r="AU607" s="34"/>
      <c r="AV607" s="35"/>
      <c r="AW607" s="34"/>
      <c r="AX607" s="34"/>
      <c r="AY607" s="34"/>
      <c r="AZ607" s="34"/>
      <c r="BA607" s="34"/>
      <c r="BB607" s="34"/>
      <c r="BC607" s="34"/>
      <c r="BD607" s="34"/>
      <c r="BE607" s="34"/>
      <c r="BF607" s="34"/>
      <c r="BG607" s="34"/>
      <c r="BH607" s="34"/>
      <c r="BI607" s="34"/>
      <c r="BJ607" s="34"/>
      <c r="BK607" s="34"/>
      <c r="BL607" s="34"/>
      <c r="BM607" s="34"/>
      <c r="BN607" s="34"/>
      <c r="BO607" s="34"/>
      <c r="BP607" s="34"/>
      <c r="BQ607" s="34"/>
      <c r="BR607" s="34"/>
      <c r="BS607" s="34"/>
      <c r="BT607" s="34"/>
      <c r="BU607" s="34"/>
      <c r="BV607" s="34"/>
      <c r="BW607" s="34"/>
      <c r="BX607" s="34"/>
      <c r="BY607" s="34"/>
      <c r="BZ607" s="34"/>
      <c r="CA607" s="34"/>
      <c r="CB607" s="34"/>
      <c r="CC607" s="34"/>
      <c r="CD607" s="34"/>
      <c r="CE607" s="34"/>
      <c r="CF607" s="34"/>
      <c r="CG607" s="34"/>
      <c r="CH607" s="34"/>
      <c r="CI607" s="34"/>
      <c r="CJ607" s="34"/>
      <c r="CK607" s="34"/>
      <c r="CL607" s="34"/>
      <c r="CM607" s="34"/>
      <c r="CN607" s="34"/>
      <c r="CO607" s="34"/>
      <c r="CP607" s="34"/>
      <c r="CQ607" s="35"/>
    </row>
    <row r="608" spans="1:95">
      <c r="A608" s="28">
        <v>28</v>
      </c>
      <c r="B608" s="29"/>
      <c r="C608" s="29"/>
      <c r="D608" s="29"/>
      <c r="E608" s="29"/>
      <c r="F608" s="29"/>
      <c r="G608" s="29"/>
      <c r="H608" s="29"/>
      <c r="I608" s="29"/>
      <c r="J608" s="29"/>
      <c r="K608" s="29"/>
      <c r="L608" s="29"/>
      <c r="M608" s="29"/>
      <c r="N608" s="29"/>
      <c r="O608" s="29"/>
      <c r="P608" s="29"/>
      <c r="Q608" s="29"/>
      <c r="R608" s="29"/>
      <c r="S608" s="29"/>
      <c r="T608" s="29"/>
      <c r="U608" s="29"/>
      <c r="V608" s="29"/>
      <c r="W608" s="29"/>
      <c r="X608" s="29"/>
      <c r="Y608" s="29"/>
      <c r="Z608" s="29"/>
      <c r="AA608" s="29"/>
      <c r="AB608" s="29"/>
      <c r="AC608" s="29"/>
      <c r="AD608" s="29"/>
      <c r="AE608" s="29"/>
      <c r="AF608" s="29"/>
      <c r="AG608" s="29"/>
      <c r="AH608" s="29"/>
      <c r="AI608" s="29"/>
      <c r="AJ608" s="29"/>
      <c r="AK608" s="29"/>
      <c r="AL608" s="29"/>
      <c r="AM608" s="29"/>
      <c r="AN608" s="29"/>
      <c r="AO608" s="29"/>
      <c r="AP608" s="29"/>
      <c r="AQ608" s="29"/>
      <c r="AR608" s="29"/>
      <c r="AS608" s="29"/>
      <c r="AT608" s="29"/>
      <c r="AU608" s="29"/>
      <c r="AV608" s="30"/>
      <c r="AW608" s="29"/>
      <c r="AX608" s="29"/>
      <c r="AY608" s="29"/>
      <c r="AZ608" s="29"/>
      <c r="BA608" s="29"/>
      <c r="BB608" s="29"/>
      <c r="BC608" s="29"/>
      <c r="BD608" s="29"/>
      <c r="BE608" s="29"/>
      <c r="BF608" s="29"/>
      <c r="BG608" s="29"/>
      <c r="BH608" s="29"/>
      <c r="BI608" s="29"/>
      <c r="BJ608" s="29"/>
      <c r="BK608" s="29"/>
      <c r="BL608" s="29"/>
      <c r="BM608" s="29"/>
      <c r="BN608" s="29"/>
      <c r="BO608" s="29"/>
      <c r="BP608" s="29"/>
      <c r="BQ608" s="29"/>
      <c r="BR608" s="29"/>
      <c r="BS608" s="29"/>
      <c r="BT608" s="29"/>
      <c r="BU608" s="29"/>
      <c r="BV608" s="29"/>
      <c r="BW608" s="29"/>
      <c r="BX608" s="29"/>
      <c r="BY608" s="29"/>
      <c r="BZ608" s="29"/>
      <c r="CA608" s="29"/>
      <c r="CB608" s="29"/>
      <c r="CC608" s="29"/>
      <c r="CD608" s="29"/>
      <c r="CE608" s="29"/>
      <c r="CF608" s="29"/>
      <c r="CG608" s="29"/>
      <c r="CH608" s="29"/>
      <c r="CI608" s="29"/>
      <c r="CJ608" s="29"/>
      <c r="CK608" s="29"/>
      <c r="CL608" s="29"/>
      <c r="CM608" s="29"/>
      <c r="CN608" s="29"/>
      <c r="CO608" s="29"/>
      <c r="CP608" s="29"/>
      <c r="CQ608" s="30"/>
    </row>
    <row r="609" spans="1:95">
      <c r="A609" s="31"/>
      <c r="AV609" s="32"/>
      <c r="CQ609" s="32"/>
    </row>
    <row r="610" spans="1:95">
      <c r="A610" s="31"/>
      <c r="AV610" s="32"/>
      <c r="CQ610" s="32"/>
    </row>
    <row r="611" spans="1:95">
      <c r="A611" s="31"/>
      <c r="AV611" s="32"/>
      <c r="CQ611" s="32"/>
    </row>
    <row r="612" spans="1:95">
      <c r="A612" s="31"/>
      <c r="AV612" s="32"/>
      <c r="CQ612" s="32"/>
    </row>
    <row r="613" spans="1:95">
      <c r="A613" s="31"/>
      <c r="AV613" s="32"/>
      <c r="CQ613" s="32"/>
    </row>
    <row r="614" spans="1:95">
      <c r="A614" s="31"/>
      <c r="AV614" s="32"/>
      <c r="CQ614" s="32"/>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ht="114.75" customHeight="1">
      <c r="A627" s="31"/>
      <c r="AV627" s="32"/>
      <c r="CQ627" s="32"/>
    </row>
    <row r="628" spans="1:95">
      <c r="A628" s="28">
        <v>29</v>
      </c>
      <c r="B628" s="29"/>
      <c r="C628" s="29"/>
      <c r="D628" s="29"/>
      <c r="E628" s="29"/>
      <c r="F628" s="29"/>
      <c r="G628" s="29"/>
      <c r="H628" s="29"/>
      <c r="I628" s="29"/>
      <c r="J628" s="29"/>
      <c r="K628" s="29"/>
      <c r="L628" s="29"/>
      <c r="M628" s="29"/>
      <c r="N628" s="29"/>
      <c r="O628" s="29"/>
      <c r="P628" s="29"/>
      <c r="Q628" s="29"/>
      <c r="R628" s="29"/>
      <c r="S628" s="29"/>
      <c r="T628" s="29"/>
      <c r="U628" s="29"/>
      <c r="V628" s="29"/>
      <c r="W628" s="29"/>
      <c r="X628" s="29"/>
      <c r="Y628" s="29"/>
      <c r="Z628" s="29"/>
      <c r="AA628" s="29"/>
      <c r="AB628" s="29"/>
      <c r="AC628" s="29"/>
      <c r="AD628" s="29"/>
      <c r="AE628" s="29"/>
      <c r="AF628" s="29"/>
      <c r="AG628" s="29"/>
      <c r="AH628" s="29"/>
      <c r="AI628" s="29"/>
      <c r="AJ628" s="29"/>
      <c r="AK628" s="29"/>
      <c r="AL628" s="29"/>
      <c r="AM628" s="29"/>
      <c r="AN628" s="29"/>
      <c r="AO628" s="29"/>
      <c r="AP628" s="29"/>
      <c r="AQ628" s="29"/>
      <c r="AR628" s="29"/>
      <c r="AS628" s="29"/>
      <c r="AT628" s="29"/>
      <c r="AU628" s="29"/>
      <c r="AV628" s="30"/>
      <c r="AW628" s="29"/>
      <c r="AX628" s="29"/>
      <c r="AY628" s="29"/>
      <c r="AZ628" s="29"/>
      <c r="BA628" s="29"/>
      <c r="BB628" s="29"/>
      <c r="BC628" s="29"/>
      <c r="BD628" s="29"/>
      <c r="BE628" s="29"/>
      <c r="BF628" s="29"/>
      <c r="BG628" s="29"/>
      <c r="BH628" s="29"/>
      <c r="BI628" s="29"/>
      <c r="BJ628" s="29"/>
      <c r="BK628" s="29"/>
      <c r="BL628" s="29"/>
      <c r="BM628" s="29"/>
      <c r="BN628" s="29"/>
      <c r="BO628" s="29"/>
      <c r="BP628" s="29"/>
      <c r="BQ628" s="29"/>
      <c r="BR628" s="29"/>
      <c r="BS628" s="29"/>
      <c r="BT628" s="29"/>
      <c r="BU628" s="29"/>
      <c r="BV628" s="29"/>
      <c r="BW628" s="29"/>
      <c r="BX628" s="29"/>
      <c r="BY628" s="29"/>
      <c r="BZ628" s="29"/>
      <c r="CA628" s="29"/>
      <c r="CB628" s="29"/>
      <c r="CC628" s="29"/>
      <c r="CD628" s="29"/>
      <c r="CE628" s="29"/>
      <c r="CF628" s="29"/>
      <c r="CG628" s="29"/>
      <c r="CH628" s="29"/>
      <c r="CI628" s="29"/>
      <c r="CJ628" s="29"/>
      <c r="CK628" s="29"/>
      <c r="CL628" s="29"/>
      <c r="CM628" s="29"/>
      <c r="CN628" s="29"/>
      <c r="CO628" s="29"/>
      <c r="CP628" s="29"/>
      <c r="CQ628" s="30"/>
    </row>
    <row r="629" spans="1:95">
      <c r="A629" s="31"/>
      <c r="AV629" s="32"/>
      <c r="CQ629" s="32"/>
    </row>
    <row r="630" spans="1:95">
      <c r="A630" s="31"/>
      <c r="AV630" s="32"/>
      <c r="CQ630" s="32"/>
    </row>
    <row r="631" spans="1:95">
      <c r="A631" s="31"/>
      <c r="AV631" s="32"/>
      <c r="CQ631" s="32"/>
    </row>
    <row r="632" spans="1:95">
      <c r="A632" s="31"/>
      <c r="AV632" s="32"/>
      <c r="CQ632" s="32"/>
    </row>
    <row r="633" spans="1:95">
      <c r="A633" s="31"/>
      <c r="AV633" s="32"/>
      <c r="CQ633" s="32"/>
    </row>
    <row r="634" spans="1:95">
      <c r="A634" s="31"/>
      <c r="AV634" s="32"/>
      <c r="CQ634" s="32"/>
    </row>
    <row r="635" spans="1:95">
      <c r="A635" s="31"/>
      <c r="AV635" s="32"/>
      <c r="CQ635" s="32"/>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ht="152.15" customHeight="1">
      <c r="A648" s="31"/>
      <c r="AV648" s="32"/>
      <c r="CQ648" s="32"/>
    </row>
    <row r="649" spans="1:95">
      <c r="A649" s="28">
        <v>30</v>
      </c>
      <c r="B649" s="29"/>
      <c r="C649" s="29"/>
      <c r="D649" s="29"/>
      <c r="E649" s="29"/>
      <c r="F649" s="29"/>
      <c r="G649" s="29"/>
      <c r="H649" s="29"/>
      <c r="I649" s="29"/>
      <c r="J649" s="29"/>
      <c r="K649" s="29"/>
      <c r="L649" s="29"/>
      <c r="M649" s="29"/>
      <c r="N649" s="29"/>
      <c r="O649" s="29"/>
      <c r="P649" s="29"/>
      <c r="Q649" s="29"/>
      <c r="R649" s="29"/>
      <c r="S649" s="29"/>
      <c r="T649" s="29"/>
      <c r="U649" s="29"/>
      <c r="V649" s="29"/>
      <c r="W649" s="29"/>
      <c r="X649" s="29"/>
      <c r="Y649" s="29"/>
      <c r="Z649" s="29"/>
      <c r="AA649" s="29"/>
      <c r="AB649" s="29"/>
      <c r="AC649" s="29"/>
      <c r="AD649" s="29"/>
      <c r="AE649" s="29"/>
      <c r="AF649" s="29"/>
      <c r="AG649" s="29"/>
      <c r="AH649" s="29"/>
      <c r="AI649" s="29"/>
      <c r="AJ649" s="29"/>
      <c r="AK649" s="29"/>
      <c r="AL649" s="29"/>
      <c r="AM649" s="29"/>
      <c r="AN649" s="29"/>
      <c r="AO649" s="29"/>
      <c r="AP649" s="29"/>
      <c r="AQ649" s="29"/>
      <c r="AR649" s="29"/>
      <c r="AS649" s="29"/>
      <c r="AT649" s="29"/>
      <c r="AU649" s="29"/>
      <c r="AV649" s="30"/>
      <c r="AW649" s="29"/>
      <c r="AX649" s="29"/>
      <c r="AY649" s="29"/>
      <c r="AZ649" s="29"/>
      <c r="BA649" s="29"/>
      <c r="BB649" s="29"/>
      <c r="BC649" s="29"/>
      <c r="BD649" s="29"/>
      <c r="BE649" s="29"/>
      <c r="BF649" s="29"/>
      <c r="BG649" s="29"/>
      <c r="BH649" s="29"/>
      <c r="BI649" s="29"/>
      <c r="BJ649" s="29"/>
      <c r="BK649" s="29"/>
      <c r="BL649" s="29"/>
      <c r="BM649" s="29"/>
      <c r="BN649" s="29"/>
      <c r="BO649" s="29"/>
      <c r="BP649" s="29"/>
      <c r="BQ649" s="29"/>
      <c r="BR649" s="29"/>
      <c r="BS649" s="29"/>
      <c r="BT649" s="29"/>
      <c r="BU649" s="29"/>
      <c r="BV649" s="29"/>
      <c r="BW649" s="29"/>
      <c r="BX649" s="29"/>
      <c r="BY649" s="29"/>
      <c r="BZ649" s="29"/>
      <c r="CA649" s="29"/>
      <c r="CB649" s="29"/>
      <c r="CC649" s="29"/>
      <c r="CD649" s="29"/>
      <c r="CE649" s="29"/>
      <c r="CF649" s="29"/>
      <c r="CG649" s="29"/>
      <c r="CH649" s="29"/>
      <c r="CI649" s="29"/>
      <c r="CJ649" s="29"/>
      <c r="CK649" s="29"/>
      <c r="CL649" s="29"/>
      <c r="CM649" s="29"/>
      <c r="CN649" s="29"/>
      <c r="CO649" s="29"/>
      <c r="CP649" s="29"/>
      <c r="CQ649" s="30"/>
    </row>
    <row r="650" spans="1:95">
      <c r="A650" s="31"/>
      <c r="AV650" s="32"/>
      <c r="CQ650" s="32"/>
    </row>
    <row r="651" spans="1:95">
      <c r="A651" s="31"/>
      <c r="AV651" s="32"/>
      <c r="CQ651" s="32"/>
    </row>
    <row r="652" spans="1:95">
      <c r="A652" s="31"/>
      <c r="AV652" s="32"/>
      <c r="CQ652" s="32"/>
    </row>
    <row r="653" spans="1:95">
      <c r="A653" s="31"/>
      <c r="AV653" s="32"/>
      <c r="CQ653" s="32"/>
    </row>
    <row r="654" spans="1:95">
      <c r="A654" s="31"/>
      <c r="AV654" s="32"/>
      <c r="CQ654" s="32"/>
    </row>
    <row r="655" spans="1:95">
      <c r="A655" s="31"/>
      <c r="AV655" s="32"/>
      <c r="CQ655" s="32"/>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c r="A666" s="31"/>
      <c r="AV666" s="32"/>
      <c r="CQ666" s="32"/>
    </row>
    <row r="667" spans="1:95">
      <c r="A667" s="31"/>
      <c r="AV667" s="32"/>
      <c r="CQ667" s="32"/>
    </row>
    <row r="668" spans="1:95">
      <c r="A668" s="31"/>
      <c r="AV668" s="32"/>
      <c r="CQ668" s="32"/>
    </row>
    <row r="669" spans="1:95">
      <c r="A669" s="31"/>
      <c r="AV669" s="32"/>
      <c r="CQ669" s="32"/>
    </row>
    <row r="670" spans="1:95" ht="41.25" customHeight="1">
      <c r="A670" s="33"/>
      <c r="B670" s="34"/>
      <c r="C670" s="34"/>
      <c r="D670" s="34"/>
      <c r="E670" s="34"/>
      <c r="F670" s="34"/>
      <c r="G670" s="34"/>
      <c r="H670" s="34"/>
      <c r="I670" s="34"/>
      <c r="J670" s="34"/>
      <c r="K670" s="34"/>
      <c r="L670" s="34"/>
      <c r="M670" s="34"/>
      <c r="N670" s="34"/>
      <c r="O670" s="34"/>
      <c r="P670" s="34"/>
      <c r="Q670" s="34"/>
      <c r="R670" s="34"/>
      <c r="S670" s="34"/>
      <c r="T670" s="34"/>
      <c r="U670" s="34"/>
      <c r="V670" s="34"/>
      <c r="W670" s="34"/>
      <c r="X670" s="34"/>
      <c r="Y670" s="34"/>
      <c r="Z670" s="34"/>
      <c r="AA670" s="34"/>
      <c r="AB670" s="34"/>
      <c r="AC670" s="34"/>
      <c r="AD670" s="34"/>
      <c r="AE670" s="34"/>
      <c r="AF670" s="34"/>
      <c r="AG670" s="34"/>
      <c r="AH670" s="34"/>
      <c r="AI670" s="34"/>
      <c r="AJ670" s="34"/>
      <c r="AK670" s="34"/>
      <c r="AL670" s="34"/>
      <c r="AM670" s="34"/>
      <c r="AN670" s="34"/>
      <c r="AO670" s="34"/>
      <c r="AP670" s="34"/>
      <c r="AQ670" s="34"/>
      <c r="AR670" s="34"/>
      <c r="AS670" s="34"/>
      <c r="AT670" s="34"/>
      <c r="AU670" s="34"/>
      <c r="AV670" s="35"/>
      <c r="AW670" s="34"/>
      <c r="AX670" s="34"/>
      <c r="AY670" s="34"/>
      <c r="AZ670" s="34"/>
      <c r="BA670" s="34"/>
      <c r="BB670" s="34"/>
      <c r="BC670" s="34"/>
      <c r="BD670" s="34"/>
      <c r="BE670" s="34"/>
      <c r="BF670" s="34"/>
      <c r="BG670" s="34"/>
      <c r="BH670" s="34"/>
      <c r="BI670" s="34"/>
      <c r="BJ670" s="34"/>
      <c r="BK670" s="34"/>
      <c r="BL670" s="34"/>
      <c r="BM670" s="34"/>
      <c r="BN670" s="34"/>
      <c r="BO670" s="34"/>
      <c r="BP670" s="34"/>
      <c r="BQ670" s="34"/>
      <c r="BR670" s="34"/>
      <c r="BS670" s="34"/>
      <c r="BT670" s="34"/>
      <c r="BU670" s="34"/>
      <c r="BV670" s="34"/>
      <c r="BW670" s="34"/>
      <c r="BX670" s="34"/>
      <c r="BY670" s="34"/>
      <c r="BZ670" s="34"/>
      <c r="CA670" s="34"/>
      <c r="CB670" s="34"/>
      <c r="CC670" s="34"/>
      <c r="CD670" s="34"/>
      <c r="CE670" s="34"/>
      <c r="CF670" s="34"/>
      <c r="CG670" s="34"/>
      <c r="CH670" s="34"/>
      <c r="CI670" s="34"/>
      <c r="CJ670" s="34"/>
      <c r="CK670" s="34"/>
      <c r="CL670" s="34"/>
      <c r="CM670" s="34"/>
      <c r="CN670" s="34"/>
      <c r="CO670" s="34"/>
      <c r="CP670" s="34"/>
      <c r="CQ670" s="35"/>
    </row>
    <row r="671" spans="1:95">
      <c r="A671" s="28">
        <v>31</v>
      </c>
      <c r="B671" s="29"/>
      <c r="C671" s="29"/>
      <c r="D671" s="29"/>
      <c r="E671" s="29"/>
      <c r="F671" s="29"/>
      <c r="G671" s="29"/>
      <c r="H671" s="29"/>
      <c r="I671" s="29"/>
      <c r="J671" s="29"/>
      <c r="K671" s="29"/>
      <c r="L671" s="29"/>
      <c r="M671" s="29"/>
      <c r="N671" s="29"/>
      <c r="O671" s="29"/>
      <c r="P671" s="29"/>
      <c r="Q671" s="29"/>
      <c r="R671" s="29"/>
      <c r="S671" s="29"/>
      <c r="T671" s="29"/>
      <c r="U671" s="29"/>
      <c r="V671" s="29"/>
      <c r="W671" s="29"/>
      <c r="X671" s="29"/>
      <c r="Y671" s="29"/>
      <c r="Z671" s="29"/>
      <c r="AA671" s="29"/>
      <c r="AB671" s="29"/>
      <c r="AC671" s="29"/>
      <c r="AD671" s="29"/>
      <c r="AE671" s="29"/>
      <c r="AF671" s="29"/>
      <c r="AG671" s="29"/>
      <c r="AH671" s="29"/>
      <c r="AI671" s="29"/>
      <c r="AJ671" s="29"/>
      <c r="AK671" s="29"/>
      <c r="AL671" s="29"/>
      <c r="AM671" s="29"/>
      <c r="AN671" s="29"/>
      <c r="AO671" s="29"/>
      <c r="AP671" s="29"/>
      <c r="AQ671" s="29"/>
      <c r="AR671" s="29"/>
      <c r="AS671" s="29"/>
      <c r="AT671" s="29"/>
      <c r="AU671" s="29"/>
      <c r="AV671" s="30"/>
      <c r="AW671" s="29"/>
      <c r="AX671" s="29"/>
      <c r="AY671" s="29"/>
      <c r="AZ671" s="29"/>
      <c r="BA671" s="29"/>
      <c r="BB671" s="29"/>
      <c r="BC671" s="29"/>
      <c r="BD671" s="29"/>
      <c r="BE671" s="29"/>
      <c r="BF671" s="29"/>
      <c r="BG671" s="29"/>
      <c r="BH671" s="29"/>
      <c r="BI671" s="29"/>
      <c r="BJ671" s="29"/>
      <c r="BK671" s="29"/>
      <c r="BL671" s="29"/>
      <c r="BM671" s="29"/>
      <c r="BN671" s="29"/>
      <c r="BO671" s="29"/>
      <c r="BP671" s="29"/>
      <c r="BQ671" s="29"/>
      <c r="BR671" s="29"/>
      <c r="BS671" s="29"/>
      <c r="BT671" s="29"/>
      <c r="BU671" s="29"/>
      <c r="BV671" s="29"/>
      <c r="BW671" s="29"/>
      <c r="BX671" s="29"/>
      <c r="BY671" s="29"/>
      <c r="BZ671" s="29"/>
      <c r="CA671" s="29"/>
      <c r="CB671" s="29"/>
      <c r="CC671" s="29"/>
      <c r="CD671" s="29"/>
      <c r="CE671" s="29"/>
      <c r="CF671" s="29"/>
      <c r="CG671" s="29"/>
      <c r="CH671" s="29"/>
      <c r="CI671" s="29"/>
      <c r="CJ671" s="29"/>
      <c r="CK671" s="29"/>
      <c r="CL671" s="29"/>
      <c r="CM671" s="29"/>
      <c r="CN671" s="29"/>
      <c r="CO671" s="29"/>
      <c r="CP671" s="29"/>
      <c r="CQ671" s="30"/>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1"/>
      <c r="AV678" s="32"/>
      <c r="CQ678" s="32"/>
    </row>
    <row r="679" spans="1:95">
      <c r="A679" s="31"/>
      <c r="AV679" s="32"/>
      <c r="CQ679" s="32"/>
    </row>
    <row r="680" spans="1:95">
      <c r="A680" s="31"/>
      <c r="AV680" s="32"/>
      <c r="CQ680" s="32"/>
    </row>
    <row r="681" spans="1:95">
      <c r="A681" s="31"/>
      <c r="AV681" s="32"/>
      <c r="CQ681" s="32"/>
    </row>
    <row r="682" spans="1:95">
      <c r="A682" s="31"/>
      <c r="AV682" s="32"/>
      <c r="CQ682" s="32"/>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c r="A689" s="31"/>
      <c r="AV689" s="32"/>
      <c r="CQ689" s="32"/>
    </row>
    <row r="690" spans="1:95">
      <c r="A690" s="31"/>
      <c r="AV690" s="32"/>
      <c r="CQ690" s="32"/>
    </row>
    <row r="691" spans="1:95">
      <c r="A691" s="28">
        <v>32</v>
      </c>
      <c r="B691" s="29"/>
      <c r="C691" s="29"/>
      <c r="D691" s="29"/>
      <c r="E691" s="29"/>
      <c r="F691" s="29"/>
      <c r="G691" s="29"/>
      <c r="H691" s="29"/>
      <c r="I691" s="29"/>
      <c r="J691" s="29"/>
      <c r="K691" s="29"/>
      <c r="L691" s="29"/>
      <c r="M691" s="29"/>
      <c r="N691" s="29"/>
      <c r="O691" s="29"/>
      <c r="P691" s="29"/>
      <c r="Q691" s="29"/>
      <c r="R691" s="29"/>
      <c r="S691" s="29"/>
      <c r="T691" s="29"/>
      <c r="U691" s="29"/>
      <c r="V691" s="29"/>
      <c r="W691" s="29"/>
      <c r="X691" s="29"/>
      <c r="Y691" s="29"/>
      <c r="Z691" s="29"/>
      <c r="AA691" s="29"/>
      <c r="AB691" s="29"/>
      <c r="AC691" s="29"/>
      <c r="AD691" s="29"/>
      <c r="AE691" s="29"/>
      <c r="AF691" s="29"/>
      <c r="AG691" s="29"/>
      <c r="AH691" s="29"/>
      <c r="AI691" s="29"/>
      <c r="AJ691" s="29"/>
      <c r="AK691" s="29"/>
      <c r="AL691" s="29"/>
      <c r="AM691" s="29"/>
      <c r="AN691" s="29"/>
      <c r="AO691" s="29"/>
      <c r="AP691" s="29"/>
      <c r="AQ691" s="29"/>
      <c r="AR691" s="29"/>
      <c r="AS691" s="29"/>
      <c r="AT691" s="29"/>
      <c r="AU691" s="29"/>
      <c r="AV691" s="30"/>
      <c r="AW691" s="29"/>
      <c r="AX691" s="29"/>
      <c r="AY691" s="29"/>
      <c r="AZ691" s="29"/>
      <c r="BA691" s="29"/>
      <c r="BB691" s="29"/>
      <c r="BC691" s="29"/>
      <c r="BD691" s="29"/>
      <c r="BE691" s="29"/>
      <c r="BF691" s="29"/>
      <c r="BG691" s="29"/>
      <c r="BH691" s="29"/>
      <c r="BI691" s="29"/>
      <c r="BJ691" s="29"/>
      <c r="BK691" s="29"/>
      <c r="BL691" s="29"/>
      <c r="BM691" s="29"/>
      <c r="BN691" s="29"/>
      <c r="BO691" s="29"/>
      <c r="BP691" s="29"/>
      <c r="BQ691" s="29"/>
      <c r="BR691" s="29"/>
      <c r="BS691" s="29"/>
      <c r="BT691" s="29"/>
      <c r="BU691" s="29"/>
      <c r="BV691" s="29"/>
      <c r="BW691" s="29"/>
      <c r="BX691" s="29"/>
      <c r="BY691" s="29"/>
      <c r="BZ691" s="29"/>
      <c r="CA691" s="29"/>
      <c r="CB691" s="29"/>
      <c r="CC691" s="29"/>
      <c r="CD691" s="29"/>
      <c r="CE691" s="29"/>
      <c r="CF691" s="29"/>
      <c r="CG691" s="29"/>
      <c r="CH691" s="29"/>
      <c r="CI691" s="29"/>
      <c r="CJ691" s="29"/>
      <c r="CK691" s="29"/>
      <c r="CL691" s="29"/>
      <c r="CM691" s="29"/>
      <c r="CN691" s="29"/>
      <c r="CO691" s="29"/>
      <c r="CP691" s="29"/>
      <c r="CQ691" s="30"/>
    </row>
    <row r="692" spans="1:95">
      <c r="A692" s="31"/>
      <c r="AV692" s="32"/>
      <c r="CQ692" s="32"/>
    </row>
    <row r="693" spans="1:95">
      <c r="A693" s="31"/>
      <c r="AV693" s="32"/>
      <c r="CQ693" s="32"/>
    </row>
    <row r="694" spans="1:95">
      <c r="A694" s="31"/>
      <c r="AV694" s="32"/>
      <c r="CQ694" s="32"/>
    </row>
    <row r="695" spans="1:95">
      <c r="A695" s="31"/>
      <c r="AV695" s="32"/>
      <c r="CQ695" s="32"/>
    </row>
    <row r="696" spans="1:95">
      <c r="A696" s="31"/>
      <c r="AV696" s="32"/>
      <c r="CQ696" s="32"/>
    </row>
    <row r="697" spans="1:95">
      <c r="A697" s="31"/>
      <c r="AV697" s="32"/>
      <c r="CQ697" s="32"/>
    </row>
    <row r="698" spans="1:95">
      <c r="A698" s="31"/>
      <c r="AV698" s="32"/>
      <c r="CQ698" s="32"/>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3"/>
      <c r="B712" s="34"/>
      <c r="C712" s="34"/>
      <c r="D712" s="34"/>
      <c r="E712" s="34"/>
      <c r="F712" s="34"/>
      <c r="G712" s="34"/>
      <c r="H712" s="34"/>
      <c r="I712" s="34"/>
      <c r="J712" s="34"/>
      <c r="K712" s="34"/>
      <c r="L712" s="34"/>
      <c r="M712" s="34"/>
      <c r="N712" s="34"/>
      <c r="O712" s="34"/>
      <c r="P712" s="34"/>
      <c r="Q712" s="34"/>
      <c r="R712" s="34"/>
      <c r="S712" s="34"/>
      <c r="T712" s="34"/>
      <c r="U712" s="34"/>
      <c r="V712" s="34"/>
      <c r="W712" s="34"/>
      <c r="X712" s="34"/>
      <c r="Y712" s="34"/>
      <c r="Z712" s="34"/>
      <c r="AA712" s="34"/>
      <c r="AB712" s="34"/>
      <c r="AC712" s="34"/>
      <c r="AD712" s="34"/>
      <c r="AE712" s="34"/>
      <c r="AF712" s="34"/>
      <c r="AG712" s="34"/>
      <c r="AH712" s="34"/>
      <c r="AI712" s="34"/>
      <c r="AJ712" s="34"/>
      <c r="AK712" s="34"/>
      <c r="AL712" s="34"/>
      <c r="AM712" s="34"/>
      <c r="AN712" s="34"/>
      <c r="AO712" s="34"/>
      <c r="AP712" s="34"/>
      <c r="AQ712" s="34"/>
      <c r="AR712" s="34"/>
      <c r="AS712" s="34"/>
      <c r="AT712" s="34"/>
      <c r="AU712" s="34"/>
      <c r="AV712" s="35"/>
      <c r="AW712" s="34"/>
      <c r="AX712" s="34"/>
      <c r="AY712" s="34"/>
      <c r="AZ712" s="34"/>
      <c r="BA712" s="34"/>
      <c r="BB712" s="34"/>
      <c r="BC712" s="34"/>
      <c r="BD712" s="34"/>
      <c r="BE712" s="34"/>
      <c r="BF712" s="34"/>
      <c r="BG712" s="34"/>
      <c r="BH712" s="34"/>
      <c r="BI712" s="34"/>
      <c r="BJ712" s="34"/>
      <c r="BK712" s="34"/>
      <c r="BL712" s="34"/>
      <c r="BM712" s="34"/>
      <c r="BN712" s="34"/>
      <c r="BO712" s="34"/>
      <c r="BP712" s="34"/>
      <c r="BQ712" s="34"/>
      <c r="BR712" s="34"/>
      <c r="BS712" s="34"/>
      <c r="BT712" s="34"/>
      <c r="BU712" s="34"/>
      <c r="BV712" s="34"/>
      <c r="BW712" s="34"/>
      <c r="BX712" s="34"/>
      <c r="BY712" s="34"/>
      <c r="BZ712" s="34"/>
      <c r="CA712" s="34"/>
      <c r="CB712" s="34"/>
      <c r="CC712" s="34"/>
      <c r="CD712" s="34"/>
      <c r="CE712" s="34"/>
      <c r="CF712" s="34"/>
      <c r="CG712" s="34"/>
      <c r="CH712" s="34"/>
      <c r="CI712" s="34"/>
      <c r="CJ712" s="34"/>
      <c r="CK712" s="34"/>
      <c r="CL712" s="34"/>
      <c r="CM712" s="34"/>
      <c r="CN712" s="34"/>
      <c r="CO712" s="34"/>
      <c r="CP712" s="34"/>
      <c r="CQ712" s="35"/>
    </row>
    <row r="713" spans="1:95">
      <c r="A713" s="28">
        <v>33</v>
      </c>
      <c r="B713" s="29"/>
      <c r="C713" s="29"/>
      <c r="D713" s="29"/>
      <c r="E713" s="29"/>
      <c r="F713" s="29"/>
      <c r="G713" s="29"/>
      <c r="H713" s="29"/>
      <c r="I713" s="29"/>
      <c r="J713" s="29"/>
      <c r="K713" s="29"/>
      <c r="L713" s="29"/>
      <c r="M713" s="29"/>
      <c r="N713" s="29"/>
      <c r="O713" s="29"/>
      <c r="P713" s="29"/>
      <c r="Q713" s="29"/>
      <c r="R713" s="29"/>
      <c r="S713" s="29"/>
      <c r="T713" s="29"/>
      <c r="U713" s="29"/>
      <c r="V713" s="29"/>
      <c r="W713" s="29"/>
      <c r="X713" s="29"/>
      <c r="Y713" s="29"/>
      <c r="Z713" s="29"/>
      <c r="AA713" s="29"/>
      <c r="AB713" s="29"/>
      <c r="AC713" s="29"/>
      <c r="AD713" s="29"/>
      <c r="AE713" s="29"/>
      <c r="AF713" s="29"/>
      <c r="AG713" s="29"/>
      <c r="AH713" s="29"/>
      <c r="AI713" s="29"/>
      <c r="AJ713" s="29"/>
      <c r="AK713" s="29"/>
      <c r="AL713" s="29"/>
      <c r="AM713" s="29"/>
      <c r="AN713" s="29"/>
      <c r="AO713" s="29"/>
      <c r="AP713" s="29"/>
      <c r="AQ713" s="29"/>
      <c r="AR713" s="29"/>
      <c r="AS713" s="29"/>
      <c r="AT713" s="29"/>
      <c r="AU713" s="29"/>
      <c r="AV713" s="30"/>
      <c r="AW713" s="29"/>
      <c r="AX713" s="29"/>
      <c r="AY713" s="29"/>
      <c r="AZ713" s="29"/>
      <c r="BA713" s="29"/>
      <c r="BB713" s="29"/>
      <c r="BC713" s="29"/>
      <c r="BD713" s="29"/>
      <c r="BE713" s="29"/>
      <c r="BF713" s="29"/>
      <c r="BG713" s="29"/>
      <c r="BH713" s="29"/>
      <c r="BI713" s="29"/>
      <c r="BJ713" s="29"/>
      <c r="BK713" s="29"/>
      <c r="BL713" s="29"/>
      <c r="BM713" s="29"/>
      <c r="BN713" s="29"/>
      <c r="BO713" s="29"/>
      <c r="BP713" s="29"/>
      <c r="BQ713" s="29"/>
      <c r="BR713" s="29"/>
      <c r="BS713" s="29"/>
      <c r="BT713" s="29"/>
      <c r="BU713" s="29"/>
      <c r="BV713" s="29"/>
      <c r="BW713" s="29"/>
      <c r="BX713" s="29"/>
      <c r="BY713" s="29"/>
      <c r="BZ713" s="29"/>
      <c r="CA713" s="29"/>
      <c r="CB713" s="29"/>
      <c r="CC713" s="29"/>
      <c r="CD713" s="29"/>
      <c r="CE713" s="29"/>
      <c r="CF713" s="29"/>
      <c r="CG713" s="29"/>
      <c r="CH713" s="29"/>
      <c r="CI713" s="29"/>
      <c r="CJ713" s="29"/>
      <c r="CK713" s="29"/>
      <c r="CL713" s="29"/>
      <c r="CM713" s="29"/>
      <c r="CN713" s="29"/>
      <c r="CO713" s="29"/>
      <c r="CP713" s="29"/>
      <c r="CQ713" s="30"/>
    </row>
    <row r="714" spans="1:95">
      <c r="A714" s="31"/>
      <c r="AV714" s="32"/>
      <c r="CQ714" s="32"/>
    </row>
    <row r="715" spans="1:95">
      <c r="A715" s="31"/>
      <c r="AV715" s="32"/>
      <c r="CQ715" s="32"/>
    </row>
    <row r="716" spans="1:95">
      <c r="A716" s="31"/>
      <c r="AV716" s="32"/>
      <c r="CQ716" s="32"/>
    </row>
    <row r="717" spans="1:95">
      <c r="A717" s="31"/>
      <c r="AV717" s="32"/>
      <c r="CQ717" s="32"/>
    </row>
    <row r="718" spans="1:95">
      <c r="A718" s="31"/>
      <c r="AV718" s="32"/>
      <c r="CQ718" s="32"/>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3"/>
      <c r="B731" s="34"/>
      <c r="C731" s="34"/>
      <c r="D731" s="34"/>
      <c r="E731" s="34"/>
      <c r="F731" s="34"/>
      <c r="G731" s="34"/>
      <c r="H731" s="34"/>
      <c r="I731" s="34"/>
      <c r="J731" s="34"/>
      <c r="K731" s="34"/>
      <c r="L731" s="34"/>
      <c r="M731" s="34"/>
      <c r="N731" s="34"/>
      <c r="O731" s="34"/>
      <c r="P731" s="34"/>
      <c r="Q731" s="34"/>
      <c r="R731" s="34"/>
      <c r="S731" s="34"/>
      <c r="T731" s="34"/>
      <c r="U731" s="34"/>
      <c r="V731" s="34"/>
      <c r="W731" s="34"/>
      <c r="X731" s="34"/>
      <c r="Y731" s="34"/>
      <c r="Z731" s="34"/>
      <c r="AA731" s="34"/>
      <c r="AB731" s="34"/>
      <c r="AC731" s="34"/>
      <c r="AD731" s="34"/>
      <c r="AE731" s="34"/>
      <c r="AF731" s="34"/>
      <c r="AG731" s="34"/>
      <c r="AH731" s="34"/>
      <c r="AI731" s="34"/>
      <c r="AJ731" s="34"/>
      <c r="AK731" s="34"/>
      <c r="AL731" s="34"/>
      <c r="AM731" s="34"/>
      <c r="AN731" s="34"/>
      <c r="AO731" s="34"/>
      <c r="AP731" s="34"/>
      <c r="AQ731" s="34"/>
      <c r="AR731" s="34"/>
      <c r="AS731" s="34"/>
      <c r="AT731" s="34"/>
      <c r="AU731" s="34"/>
      <c r="AV731" s="35"/>
      <c r="AW731" s="34"/>
      <c r="AX731" s="34"/>
      <c r="AY731" s="34"/>
      <c r="AZ731" s="34"/>
      <c r="BA731" s="34"/>
      <c r="BB731" s="34"/>
      <c r="BC731" s="34"/>
      <c r="BD731" s="34"/>
      <c r="BE731" s="34"/>
      <c r="BF731" s="34"/>
      <c r="BG731" s="34"/>
      <c r="BH731" s="34"/>
      <c r="BI731" s="34"/>
      <c r="BJ731" s="34"/>
      <c r="BK731" s="34"/>
      <c r="BL731" s="34"/>
      <c r="BM731" s="34"/>
      <c r="BN731" s="34"/>
      <c r="BO731" s="34"/>
      <c r="BP731" s="34"/>
      <c r="BQ731" s="34"/>
      <c r="BR731" s="34"/>
      <c r="BS731" s="34"/>
      <c r="BT731" s="34"/>
      <c r="BU731" s="34"/>
      <c r="BV731" s="34"/>
      <c r="BW731" s="34"/>
      <c r="BX731" s="34"/>
      <c r="BY731" s="34"/>
      <c r="BZ731" s="34"/>
      <c r="CA731" s="34"/>
      <c r="CB731" s="34"/>
      <c r="CC731" s="34"/>
      <c r="CD731" s="34"/>
      <c r="CE731" s="34"/>
      <c r="CF731" s="34"/>
      <c r="CG731" s="34"/>
      <c r="CH731" s="34"/>
      <c r="CI731" s="34"/>
      <c r="CJ731" s="34"/>
      <c r="CK731" s="34"/>
      <c r="CL731" s="34"/>
      <c r="CM731" s="34"/>
      <c r="CN731" s="34"/>
      <c r="CO731" s="34"/>
      <c r="CP731" s="34"/>
      <c r="CQ731" s="35"/>
    </row>
    <row r="732" spans="1:95">
      <c r="A732" s="28">
        <v>34</v>
      </c>
      <c r="B732" s="29"/>
      <c r="C732" s="29"/>
      <c r="D732" s="29"/>
      <c r="E732" s="29"/>
      <c r="F732" s="29"/>
      <c r="G732" s="29"/>
      <c r="H732" s="29"/>
      <c r="I732" s="29"/>
      <c r="J732" s="29"/>
      <c r="K732" s="29"/>
      <c r="L732" s="29"/>
      <c r="M732" s="29"/>
      <c r="N732" s="29"/>
      <c r="O732" s="29"/>
      <c r="P732" s="29"/>
      <c r="Q732" s="29"/>
      <c r="R732" s="29"/>
      <c r="S732" s="29"/>
      <c r="T732" s="29"/>
      <c r="U732" s="29"/>
      <c r="V732" s="29"/>
      <c r="W732" s="29"/>
      <c r="X732" s="29"/>
      <c r="Y732" s="29"/>
      <c r="Z732" s="29"/>
      <c r="AA732" s="29"/>
      <c r="AB732" s="29"/>
      <c r="AC732" s="29"/>
      <c r="AD732" s="29"/>
      <c r="AE732" s="29"/>
      <c r="AF732" s="29"/>
      <c r="AG732" s="29"/>
      <c r="AH732" s="29"/>
      <c r="AI732" s="29"/>
      <c r="AJ732" s="29"/>
      <c r="AK732" s="29"/>
      <c r="AL732" s="29"/>
      <c r="AM732" s="29"/>
      <c r="AN732" s="29"/>
      <c r="AO732" s="29"/>
      <c r="AP732" s="29"/>
      <c r="AQ732" s="29"/>
      <c r="AR732" s="29"/>
      <c r="AS732" s="29"/>
      <c r="AT732" s="29"/>
      <c r="AU732" s="29"/>
      <c r="AV732" s="30"/>
      <c r="AW732" s="29"/>
      <c r="AX732" s="29"/>
      <c r="AY732" s="29"/>
      <c r="AZ732" s="29"/>
      <c r="BA732" s="29"/>
      <c r="BB732" s="29"/>
      <c r="BC732" s="29"/>
      <c r="BD732" s="29"/>
      <c r="BE732" s="29"/>
      <c r="BF732" s="29"/>
      <c r="BG732" s="29"/>
      <c r="BH732" s="29"/>
      <c r="BI732" s="29"/>
      <c r="BJ732" s="29"/>
      <c r="BK732" s="29"/>
      <c r="BL732" s="29"/>
      <c r="BM732" s="29"/>
      <c r="BN732" s="29"/>
      <c r="BO732" s="29"/>
      <c r="BP732" s="29"/>
      <c r="BQ732" s="29"/>
      <c r="BR732" s="29"/>
      <c r="BS732" s="29"/>
      <c r="BT732" s="29"/>
      <c r="BU732" s="29"/>
      <c r="BV732" s="29"/>
      <c r="BW732" s="29"/>
      <c r="BX732" s="29"/>
      <c r="BY732" s="29"/>
      <c r="BZ732" s="29"/>
      <c r="CA732" s="29"/>
      <c r="CB732" s="29"/>
      <c r="CC732" s="29"/>
      <c r="CD732" s="29"/>
      <c r="CE732" s="29"/>
      <c r="CF732" s="29"/>
      <c r="CG732" s="29"/>
      <c r="CH732" s="29"/>
      <c r="CI732" s="29"/>
      <c r="CJ732" s="29"/>
      <c r="CK732" s="29"/>
      <c r="CL732" s="29"/>
      <c r="CM732" s="29"/>
      <c r="CN732" s="29"/>
      <c r="CO732" s="29"/>
      <c r="CP732" s="29"/>
      <c r="CQ732" s="30"/>
    </row>
    <row r="733" spans="1:95">
      <c r="A733" s="31"/>
      <c r="AV733" s="32"/>
      <c r="CQ733" s="32"/>
    </row>
    <row r="734" spans="1:95">
      <c r="A734" s="31"/>
      <c r="AV734" s="32"/>
      <c r="CQ734" s="32"/>
    </row>
    <row r="735" spans="1:95">
      <c r="A735" s="31"/>
      <c r="AV735" s="32"/>
      <c r="CQ735" s="32"/>
    </row>
    <row r="736" spans="1:95">
      <c r="A736" s="31"/>
      <c r="AV736" s="32"/>
      <c r="CQ736" s="32"/>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3"/>
      <c r="B750" s="34"/>
      <c r="C750" s="34"/>
      <c r="D750" s="34"/>
      <c r="E750" s="34"/>
      <c r="F750" s="34"/>
      <c r="G750" s="34"/>
      <c r="H750" s="34"/>
      <c r="I750" s="34"/>
      <c r="J750" s="34"/>
      <c r="K750" s="34"/>
      <c r="L750" s="34"/>
      <c r="M750" s="34"/>
      <c r="N750" s="34"/>
      <c r="O750" s="34"/>
      <c r="P750" s="34"/>
      <c r="Q750" s="34"/>
      <c r="R750" s="34"/>
      <c r="S750" s="34"/>
      <c r="T750" s="34"/>
      <c r="U750" s="34"/>
      <c r="V750" s="34"/>
      <c r="W750" s="34"/>
      <c r="X750" s="34"/>
      <c r="Y750" s="34"/>
      <c r="Z750" s="34"/>
      <c r="AA750" s="34"/>
      <c r="AB750" s="34"/>
      <c r="AC750" s="34"/>
      <c r="AD750" s="34"/>
      <c r="AE750" s="34"/>
      <c r="AF750" s="34"/>
      <c r="AG750" s="34"/>
      <c r="AH750" s="34"/>
      <c r="AI750" s="34"/>
      <c r="AJ750" s="34"/>
      <c r="AK750" s="34"/>
      <c r="AL750" s="34"/>
      <c r="AM750" s="34"/>
      <c r="AN750" s="34"/>
      <c r="AO750" s="34"/>
      <c r="AP750" s="34"/>
      <c r="AQ750" s="34"/>
      <c r="AR750" s="34"/>
      <c r="AS750" s="34"/>
      <c r="AT750" s="34"/>
      <c r="AU750" s="34"/>
      <c r="AV750" s="35"/>
      <c r="AW750" s="34"/>
      <c r="AX750" s="34"/>
      <c r="AY750" s="34"/>
      <c r="AZ750" s="34"/>
      <c r="BA750" s="34"/>
      <c r="BB750" s="34"/>
      <c r="BC750" s="34"/>
      <c r="BD750" s="34"/>
      <c r="BE750" s="34"/>
      <c r="BF750" s="34"/>
      <c r="BG750" s="34"/>
      <c r="BH750" s="34"/>
      <c r="BI750" s="34"/>
      <c r="BJ750" s="34"/>
      <c r="BK750" s="34"/>
      <c r="BL750" s="34"/>
      <c r="BM750" s="34"/>
      <c r="BN750" s="34"/>
      <c r="BO750" s="34"/>
      <c r="BP750" s="34"/>
      <c r="BQ750" s="34"/>
      <c r="BR750" s="34"/>
      <c r="BS750" s="34"/>
      <c r="BT750" s="34"/>
      <c r="BU750" s="34"/>
      <c r="BV750" s="34"/>
      <c r="BW750" s="34"/>
      <c r="BX750" s="34"/>
      <c r="BY750" s="34"/>
      <c r="BZ750" s="34"/>
      <c r="CA750" s="34"/>
      <c r="CB750" s="34"/>
      <c r="CC750" s="34"/>
      <c r="CD750" s="34"/>
      <c r="CE750" s="34"/>
      <c r="CF750" s="34"/>
      <c r="CG750" s="34"/>
      <c r="CH750" s="34"/>
      <c r="CI750" s="34"/>
      <c r="CJ750" s="34"/>
      <c r="CK750" s="34"/>
      <c r="CL750" s="34"/>
      <c r="CM750" s="34"/>
      <c r="CN750" s="34"/>
      <c r="CO750" s="34"/>
      <c r="CP750" s="34"/>
      <c r="CQ750" s="35"/>
    </row>
    <row r="751" spans="1:95">
      <c r="A751" s="28">
        <v>35</v>
      </c>
      <c r="B751" s="29"/>
      <c r="C751" s="29"/>
      <c r="D751" s="29"/>
      <c r="E751" s="29"/>
      <c r="F751" s="29"/>
      <c r="G751" s="29"/>
      <c r="H751" s="29"/>
      <c r="I751" s="29"/>
      <c r="J751" s="29"/>
      <c r="K751" s="29"/>
      <c r="L751" s="29"/>
      <c r="M751" s="29"/>
      <c r="N751" s="29"/>
      <c r="O751" s="29"/>
      <c r="P751" s="29"/>
      <c r="Q751" s="29"/>
      <c r="R751" s="29"/>
      <c r="S751" s="29"/>
      <c r="T751" s="29"/>
      <c r="U751" s="29"/>
      <c r="V751" s="29"/>
      <c r="W751" s="29"/>
      <c r="X751" s="29"/>
      <c r="Y751" s="29"/>
      <c r="Z751" s="29"/>
      <c r="AA751" s="29"/>
      <c r="AB751" s="29"/>
      <c r="AC751" s="29"/>
      <c r="AD751" s="29"/>
      <c r="AE751" s="29"/>
      <c r="AF751" s="29"/>
      <c r="AG751" s="29"/>
      <c r="AH751" s="29"/>
      <c r="AI751" s="29"/>
      <c r="AJ751" s="29"/>
      <c r="AK751" s="29"/>
      <c r="AL751" s="29"/>
      <c r="AM751" s="29"/>
      <c r="AN751" s="29"/>
      <c r="AO751" s="29"/>
      <c r="AP751" s="29"/>
      <c r="AQ751" s="29"/>
      <c r="AR751" s="29"/>
      <c r="AS751" s="29"/>
      <c r="AT751" s="29"/>
      <c r="AU751" s="29"/>
      <c r="AV751" s="30"/>
      <c r="AW751" s="29"/>
      <c r="AX751" s="29"/>
      <c r="AY751" s="29"/>
      <c r="AZ751" s="29"/>
      <c r="BA751" s="29"/>
      <c r="BB751" s="29"/>
      <c r="BC751" s="29"/>
      <c r="BD751" s="29"/>
      <c r="BE751" s="29"/>
      <c r="BF751" s="29"/>
      <c r="BG751" s="29"/>
      <c r="BH751" s="29"/>
      <c r="BI751" s="29"/>
      <c r="BJ751" s="29"/>
      <c r="BK751" s="29"/>
      <c r="BL751" s="29"/>
      <c r="BM751" s="29"/>
      <c r="BN751" s="29"/>
      <c r="BO751" s="29"/>
      <c r="BP751" s="29"/>
      <c r="BQ751" s="29"/>
      <c r="BR751" s="29"/>
      <c r="BS751" s="29"/>
      <c r="BT751" s="29"/>
      <c r="BU751" s="29"/>
      <c r="BV751" s="29"/>
      <c r="BW751" s="29"/>
      <c r="BX751" s="29"/>
      <c r="BY751" s="29"/>
      <c r="BZ751" s="29"/>
      <c r="CA751" s="29"/>
      <c r="CB751" s="29"/>
      <c r="CC751" s="29"/>
      <c r="CD751" s="29"/>
      <c r="CE751" s="29"/>
      <c r="CF751" s="29"/>
      <c r="CG751" s="29"/>
      <c r="CH751" s="29"/>
      <c r="CI751" s="29"/>
      <c r="CJ751" s="29"/>
      <c r="CK751" s="29"/>
      <c r="CL751" s="29"/>
      <c r="CM751" s="29"/>
      <c r="CN751" s="29"/>
      <c r="CO751" s="29"/>
      <c r="CP751" s="29"/>
      <c r="CQ751" s="30"/>
    </row>
    <row r="752" spans="1:95">
      <c r="A752" s="31"/>
      <c r="AV752" s="32"/>
      <c r="CQ752" s="32"/>
    </row>
    <row r="753" spans="1:95">
      <c r="A753" s="31"/>
      <c r="AV753" s="32"/>
      <c r="CQ753" s="32"/>
    </row>
    <row r="754" spans="1:95">
      <c r="A754" s="31"/>
      <c r="AV754" s="32"/>
      <c r="CQ754" s="32"/>
    </row>
    <row r="755" spans="1:95">
      <c r="A755" s="31"/>
      <c r="AV755" s="32"/>
      <c r="CQ755" s="32"/>
    </row>
    <row r="756" spans="1:95">
      <c r="A756" s="31"/>
      <c r="AV756" s="32"/>
      <c r="CQ756" s="32"/>
    </row>
    <row r="757" spans="1:95">
      <c r="A757" s="31"/>
      <c r="AV757" s="32"/>
      <c r="CQ757" s="32"/>
    </row>
    <row r="758" spans="1:95">
      <c r="A758" s="31"/>
      <c r="AV758" s="32"/>
      <c r="CQ758" s="32"/>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c r="A766" s="31"/>
      <c r="AV766" s="32"/>
      <c r="CQ766" s="32"/>
    </row>
    <row r="767" spans="1:95">
      <c r="A767" s="31"/>
      <c r="AV767" s="32"/>
      <c r="CQ767" s="32"/>
    </row>
    <row r="768" spans="1:95">
      <c r="A768" s="31"/>
      <c r="AV768" s="32"/>
      <c r="CQ768" s="32"/>
    </row>
    <row r="769" spans="1:95" ht="138" customHeight="1">
      <c r="A769" s="33"/>
      <c r="B769" s="34"/>
      <c r="C769" s="34"/>
      <c r="D769" s="34"/>
      <c r="E769" s="34"/>
      <c r="F769" s="34"/>
      <c r="G769" s="34"/>
      <c r="H769" s="34"/>
      <c r="I769" s="34"/>
      <c r="J769" s="34"/>
      <c r="K769" s="34"/>
      <c r="L769" s="34"/>
      <c r="M769" s="34"/>
      <c r="N769" s="34"/>
      <c r="O769" s="34"/>
      <c r="P769" s="34"/>
      <c r="Q769" s="34"/>
      <c r="R769" s="34"/>
      <c r="S769" s="34"/>
      <c r="T769" s="34"/>
      <c r="U769" s="34"/>
      <c r="V769" s="34"/>
      <c r="W769" s="34"/>
      <c r="X769" s="34"/>
      <c r="Y769" s="34"/>
      <c r="Z769" s="34"/>
      <c r="AA769" s="34"/>
      <c r="AB769" s="34"/>
      <c r="AC769" s="34"/>
      <c r="AD769" s="34"/>
      <c r="AE769" s="34"/>
      <c r="AF769" s="34"/>
      <c r="AG769" s="34"/>
      <c r="AH769" s="34"/>
      <c r="AI769" s="34"/>
      <c r="AJ769" s="34"/>
      <c r="AK769" s="34"/>
      <c r="AL769" s="34"/>
      <c r="AM769" s="34"/>
      <c r="AN769" s="34"/>
      <c r="AO769" s="34"/>
      <c r="AP769" s="34"/>
      <c r="AQ769" s="34"/>
      <c r="AR769" s="34"/>
      <c r="AS769" s="34"/>
      <c r="AT769" s="34"/>
      <c r="AU769" s="34"/>
      <c r="AV769" s="35"/>
      <c r="AW769" s="34"/>
      <c r="AX769" s="34"/>
      <c r="AY769" s="34"/>
      <c r="AZ769" s="34"/>
      <c r="BA769" s="34"/>
      <c r="BB769" s="34"/>
      <c r="BC769" s="34"/>
      <c r="BD769" s="34"/>
      <c r="BE769" s="34"/>
      <c r="BF769" s="34"/>
      <c r="BG769" s="34"/>
      <c r="BH769" s="34"/>
      <c r="BI769" s="34"/>
      <c r="BJ769" s="34"/>
      <c r="BK769" s="34"/>
      <c r="BL769" s="34"/>
      <c r="BM769" s="34"/>
      <c r="BN769" s="34"/>
      <c r="BO769" s="34"/>
      <c r="BP769" s="34"/>
      <c r="BQ769" s="34"/>
      <c r="BR769" s="34"/>
      <c r="BS769" s="34"/>
      <c r="BT769" s="34"/>
      <c r="BU769" s="34"/>
      <c r="BV769" s="34"/>
      <c r="BW769" s="34"/>
      <c r="BX769" s="34"/>
      <c r="BY769" s="34"/>
      <c r="BZ769" s="34"/>
      <c r="CA769" s="34"/>
      <c r="CB769" s="34"/>
      <c r="CC769" s="34"/>
      <c r="CD769" s="34"/>
      <c r="CE769" s="34"/>
      <c r="CF769" s="34"/>
      <c r="CG769" s="34"/>
      <c r="CH769" s="34"/>
      <c r="CI769" s="34"/>
      <c r="CJ769" s="34"/>
      <c r="CK769" s="34"/>
      <c r="CL769" s="34"/>
      <c r="CM769" s="34"/>
      <c r="CN769" s="34"/>
      <c r="CO769" s="34"/>
      <c r="CP769" s="34"/>
      <c r="CQ769" s="35"/>
    </row>
  </sheetData>
  <mergeCells count="4">
    <mergeCell ref="B2:AV2"/>
    <mergeCell ref="B3:AV3"/>
    <mergeCell ref="B5:AV5"/>
    <mergeCell ref="AW5:CQ5"/>
  </mergeCells>
  <pageMargins left="0.7" right="0.7" top="0.75" bottom="0.75" header="0.3" footer="0.3"/>
  <pageSetup paperSize="9" scale="29"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A24E3265-BC96-4F3A-999A-3F508F7A552D}">
  <ds:schemaRefs>
    <ds:schemaRef ds:uri="http://purl.org/dc/dcmitype/"/>
    <ds:schemaRef ds:uri="http://purl.org/dc/elements/1.1/"/>
    <ds:schemaRef ds:uri="http://schemas.openxmlformats.org/package/2006/metadata/core-properties"/>
    <ds:schemaRef ds:uri="082b249c-3e96-4a7c-9ff2-21fd1dcff023"/>
    <ds:schemaRef ds:uri="http://schemas.microsoft.com/office/2006/metadata/properties"/>
    <ds:schemaRef ds:uri="http://schemas.microsoft.com/office/2006/documentManagement/types"/>
    <ds:schemaRef ds:uri="http://purl.org/dc/terms/"/>
    <ds:schemaRef ds:uri="http://schemas.microsoft.com/office/infopath/2007/PartnerControls"/>
    <ds:schemaRef ds:uri="a73fd218-8bca-4422-add3-bf5da46cbfd8"/>
    <ds:schemaRef ds:uri="http://www.w3.org/XML/1998/namespace"/>
  </ds:schemaRefs>
</ds:datastoreItem>
</file>

<file path=customXml/itemProps2.xml><?xml version="1.0" encoding="utf-8"?>
<ds:datastoreItem xmlns:ds="http://schemas.openxmlformats.org/officeDocument/2006/customXml" ds:itemID="{8C827B17-E135-4164-90A3-DB521D2C090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9B2E120-0C31-4CAA-BE47-EB1E8A770F3F}">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Test Case&amp;Step</vt:lpstr>
      <vt:lpstr>EVD_OPL02-10</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cp:lastPrinted>2023-10-25T04:11:03Z</cp:lastPrinted>
  <dcterms:created xsi:type="dcterms:W3CDTF">2023-05-13T06:19:47Z</dcterms:created>
  <dcterms:modified xsi:type="dcterms:W3CDTF">2023-10-25T04:11:03Z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